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85" windowHeight="8670" activeTab="1"/>
  </bookViews>
  <sheets>
    <sheet name="2023" sheetId="2" r:id="rId1"/>
    <sheet name="2024" sheetId="1" r:id="rId2"/>
  </sheets>
  <definedNames>
    <definedName name="_xlnm._FilterDatabase" localSheetId="0" hidden="1">'2023'!$A$1:$AB$28</definedName>
    <definedName name="_xlnm._FilterDatabase" localSheetId="1" hidden="1">'2024'!$A$1:$AB$87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<sst xmlns="http://schemas.openxmlformats.org/spreadsheetml/2006/main" count="1805" uniqueCount="688">
  <si>
    <t>附件1</t>
  </si>
  <si>
    <t xml:space="preserve">岚县2025年第一批拟入库巩固拓展脱贫攻坚成果和乡村振兴项目汇总表（原2023年项目） </t>
  </si>
  <si>
    <t xml:space="preserve">                                                                                                                                                                                                  </t>
  </si>
  <si>
    <t>单位：万元</t>
  </si>
  <si>
    <t>序号</t>
  </si>
  <si>
    <t>乡镇（单位）</t>
  </si>
  <si>
    <t>行政村</t>
  </si>
  <si>
    <t>基本情况</t>
  </si>
  <si>
    <t>预算投资情况</t>
  </si>
  <si>
    <t>利益链接机制</t>
  </si>
  <si>
    <t>产业项目扶持方式（资产租赁类、保底分红类、补贴类、先建后补类）</t>
  </si>
  <si>
    <t>主要建设内容</t>
  </si>
  <si>
    <t>计划开工时间</t>
  </si>
  <si>
    <t>计划完工时间</t>
  </si>
  <si>
    <t>受益农户</t>
  </si>
  <si>
    <t>新增经济效益和帮扶效益</t>
  </si>
  <si>
    <t>产业项目经营主体及法人代表</t>
  </si>
  <si>
    <t>项目实施单位</t>
  </si>
  <si>
    <t>项目主管单位</t>
  </si>
  <si>
    <t>备注</t>
  </si>
  <si>
    <t>项目名称</t>
  </si>
  <si>
    <t>项目类型</t>
  </si>
  <si>
    <t>二级项目类型</t>
  </si>
  <si>
    <t>项目子类型</t>
  </si>
  <si>
    <t>建设性质</t>
  </si>
  <si>
    <t>建设地址</t>
  </si>
  <si>
    <t>建设规模</t>
  </si>
  <si>
    <t>建设周期</t>
  </si>
  <si>
    <t>预算总
投资</t>
  </si>
  <si>
    <t>衔接
资金</t>
  </si>
  <si>
    <t>其他
资金</t>
  </si>
  <si>
    <t>脱贫户</t>
  </si>
  <si>
    <t>一般农户</t>
  </si>
  <si>
    <t>户数</t>
  </si>
  <si>
    <t>人数</t>
  </si>
  <si>
    <t>社科乡</t>
  </si>
  <si>
    <t>上井村</t>
  </si>
  <si>
    <t>岚县兴辰种养专业合作社湖羊养殖项目</t>
  </si>
  <si>
    <t>产业发展</t>
  </si>
  <si>
    <t>生产项目</t>
  </si>
  <si>
    <t>养殖业基地</t>
  </si>
  <si>
    <t>新建</t>
  </si>
  <si>
    <t>下井小组</t>
  </si>
  <si>
    <t>湖羊年出栏2800只，种羊600只，肉羊1200只，基础母羊1000只</t>
  </si>
  <si>
    <t>9个月</t>
  </si>
  <si>
    <t>带动贫困户回收饲草，户均1000元，经济效益可观，4%衔接资金收益</t>
  </si>
  <si>
    <t>保底分红类</t>
  </si>
  <si>
    <t>总投资540万元，资金用于购买母羊1300只，，流动资金50万元，基础设施建设100万元（自筹）</t>
  </si>
  <si>
    <t>带动脱贫户就业，稳定增收</t>
  </si>
  <si>
    <t>岚县兴辰种养专业合作社，刘爱进</t>
  </si>
  <si>
    <t>岚县兴辰种养专业合作社</t>
  </si>
  <si>
    <t>岚县畜牧兽医服务中心</t>
  </si>
  <si>
    <t>岚县昌顺种养专业合作社湖羊养殖项目</t>
  </si>
  <si>
    <t>安家岩</t>
  </si>
  <si>
    <t>湖羊年出栏1000只</t>
  </si>
  <si>
    <t>带动贫困户回收饲草、饲料，户均1000元，经济效益可观，4%衔接资金收益</t>
  </si>
  <si>
    <t>总投资200万元，资金用于购买湖羊羔500只，流动资金50万元，基础设施建设50万元（自筹）</t>
  </si>
  <si>
    <t>岚县昌顺种养专业合作社，李建中</t>
  </si>
  <si>
    <t>岚县昌顺种养专业合作社</t>
  </si>
  <si>
    <t>任家庄村</t>
  </si>
  <si>
    <t>岚县雨田种养专业合作社湖羊养殖</t>
  </si>
  <si>
    <t>5000平米养殖场</t>
  </si>
  <si>
    <t>5个月</t>
  </si>
  <si>
    <t>每年收益4%，增加村集体收入，带动三类户</t>
  </si>
  <si>
    <t>新建羊场及配套设施、养羊2000头</t>
  </si>
  <si>
    <t>增加任家庄村集体经济收入，带动脱贫户稳定增收</t>
  </si>
  <si>
    <t>岚县雨田种养专业合作社，王永锋18634753338</t>
  </si>
  <si>
    <t>岚县雨田种养专业合作社</t>
  </si>
  <si>
    <t>普通村</t>
  </si>
  <si>
    <t>普通村肉牛养殖项目</t>
  </si>
  <si>
    <t>普通</t>
  </si>
  <si>
    <t>养殖场新建</t>
  </si>
  <si>
    <t>1年</t>
  </si>
  <si>
    <t>总投资500万元，新建圈舍及配套设施</t>
  </si>
  <si>
    <t xml:space="preserve"> </t>
  </si>
  <si>
    <t>岚县驰源农牧有限公司</t>
  </si>
  <si>
    <t>社科乡人民政府</t>
  </si>
  <si>
    <t>上井</t>
  </si>
  <si>
    <t>野生沙棘改良项目</t>
  </si>
  <si>
    <t>林草基地建设</t>
  </si>
  <si>
    <t>3000亩</t>
  </si>
  <si>
    <t>每亩可增收300元，带动贫困户30就业，没人每年增收20000元，易地移民搬迁户，人均每年增收1500元，确保搬迁后的收入稳定。</t>
  </si>
  <si>
    <t>补贴类</t>
  </si>
  <si>
    <t>总投资70万元，争取补助资金60万元，自筹10万元，改良3000亩</t>
  </si>
  <si>
    <t>岚县林业局</t>
  </si>
  <si>
    <t>井峪堡村</t>
  </si>
  <si>
    <t>林下经济种中药材</t>
  </si>
  <si>
    <t>种植中药500亩</t>
  </si>
  <si>
    <t>8个月</t>
  </si>
  <si>
    <t>林下经济，为集体、村民增收</t>
  </si>
  <si>
    <t>退耕还林地种植中药材</t>
  </si>
  <si>
    <t>岚县景源种植合作社</t>
  </si>
  <si>
    <t>顺会乡</t>
  </si>
  <si>
    <t>戍子村</t>
  </si>
  <si>
    <t>戍子村杨家峪小组肉鸡育肥项目</t>
  </si>
  <si>
    <t>扩建</t>
  </si>
  <si>
    <t>戍子村杨家峪小组</t>
  </si>
  <si>
    <t>年出栏肉鸡72万只养殖场</t>
  </si>
  <si>
    <t>6个月</t>
  </si>
  <si>
    <t>采取先建后补的方式，扶持产业发展</t>
  </si>
  <si>
    <t>先建后补类</t>
  </si>
  <si>
    <t>新建饲料库、消毒房、办公房等建筑面积6200㎡，自动化养殖设备2套</t>
  </si>
  <si>
    <t>保底分红4%</t>
  </si>
  <si>
    <t>岚县高张高利农牧开发有限公司（张林花15582480123）</t>
  </si>
  <si>
    <t>戍子村村委会</t>
  </si>
  <si>
    <t>北白家庄</t>
  </si>
  <si>
    <t>肉牛养殖项目</t>
  </si>
  <si>
    <t>樊家沟小组</t>
  </si>
  <si>
    <t>建年出栏肉牛50头养殖场</t>
  </si>
  <si>
    <t>新修牛棚800平米，草棚200平米。</t>
  </si>
  <si>
    <t>新增8人就业，百分之四的分红。</t>
  </si>
  <si>
    <t>岚县樊式种养殖场（牛霞15235873330）</t>
  </si>
  <si>
    <t>北白家村村民委员会</t>
  </si>
  <si>
    <t>界河口镇</t>
  </si>
  <si>
    <t>条子沟村</t>
  </si>
  <si>
    <t>条子沟村养牛项目</t>
  </si>
  <si>
    <t>新建养殖场养殖肉牛200头</t>
  </si>
  <si>
    <t>村委牵头配套设施，作为村集体资产承包，用来增加村集体收入，4%衔接资金收益</t>
  </si>
  <si>
    <t>资产租赁类</t>
  </si>
  <si>
    <t>新建养殖场地圈舍，引进饲草料加工储存设施，引进西蒙达尔牛</t>
  </si>
  <si>
    <t>带动村内低收入户年分红5万</t>
  </si>
  <si>
    <t>条子沟村委</t>
  </si>
  <si>
    <t>界河口镇人民政府</t>
  </si>
  <si>
    <t>会里村</t>
  </si>
  <si>
    <t>嘉锐种养合作社养羊项目</t>
  </si>
  <si>
    <t>会里村会里小组</t>
  </si>
  <si>
    <t>羊圈300平方米、草料间200平方米、设施配备</t>
  </si>
  <si>
    <t>壮大村集体经济，同时带动农户增加收益，4%衔接资金收益</t>
  </si>
  <si>
    <t>2025..04</t>
  </si>
  <si>
    <t>壮大村集体经济，同时带动农户增加收益</t>
  </si>
  <si>
    <t>岚县嘉锐种养合作社
法人：马云飞</t>
  </si>
  <si>
    <t>西口子村</t>
  </si>
  <si>
    <t>母牛繁育养殖场建设项目</t>
  </si>
  <si>
    <t>200头牛的养殖场</t>
  </si>
  <si>
    <t>建成后养殖场对外承包，承包款给脱贫户，分红4%衔接资金收益</t>
  </si>
  <si>
    <t>新建养殖厂房2座，草料棚1座新修围栏460米，大门1个、管理用房4件及其他附属设施</t>
  </si>
  <si>
    <t>每年新增收入10万元，带动脱贫户新增收入20万元</t>
  </si>
  <si>
    <t>西口子村村委</t>
  </si>
  <si>
    <t>张家湾村</t>
  </si>
  <si>
    <t>岔上母牛繁育项目</t>
  </si>
  <si>
    <t>张家湾村岔上小组</t>
  </si>
  <si>
    <t>引进300头母牛</t>
  </si>
  <si>
    <t>10个月</t>
  </si>
  <si>
    <t>衔接资金入股经营主体，村集体通过收取分红款增加收入，4%衔接资金收益</t>
  </si>
  <si>
    <t>300头繁育母牛养殖一处，建设标准化圈舍及相关配套设施</t>
  </si>
  <si>
    <t>预计年增加收入20万元，用于脱贫户、一般农户帮扶和乡村振兴</t>
  </si>
  <si>
    <t>项目名称：繁育母牛项目
经营主体：万亩田农民专业合作社
法人：邸志军</t>
  </si>
  <si>
    <t>楼坊坪种兔养殖项目</t>
  </si>
  <si>
    <t>楼坊坪</t>
  </si>
  <si>
    <t>引进10000只繁殖种兔</t>
  </si>
  <si>
    <t>10000只种兔养殖</t>
  </si>
  <si>
    <t>通过入股分红，年分红受益3.6万元</t>
  </si>
  <si>
    <t>岚县盛凯种养合作社
法人：张陆军</t>
  </si>
  <si>
    <t>张家湾村众缘福能繁母牛养殖项目</t>
  </si>
  <si>
    <t>张家湾天井小组</t>
  </si>
  <si>
    <t>购买能繁母牛150头，新建牛舍200平方米</t>
  </si>
  <si>
    <t>购买能繁母牛150头，新建牛圈200平米，新建草料间2座</t>
  </si>
  <si>
    <t>项目可年增加村集体经济收入4.8万元，增加就业岗位，收益资金统筹用于低收入人群帮扶。</t>
  </si>
  <si>
    <t>岚县众缘福合作社
法人：张秀娟</t>
  </si>
  <si>
    <t>小蛇头村</t>
  </si>
  <si>
    <t>2023年度大果榛子高标准引种示范基地建设项目</t>
  </si>
  <si>
    <t>10亩</t>
  </si>
  <si>
    <t>党支部+村集体经济组织+农户+基地</t>
  </si>
  <si>
    <t>大果榛子高标准引种示范基地建设10亩，</t>
  </si>
  <si>
    <t>壮大村集体经济增收每亩约2000元，年增收2万元，农户务工年增收2万元。</t>
  </si>
  <si>
    <t>2023年度大果榛子新品种试验示范基地建设项目</t>
  </si>
  <si>
    <t>300亩</t>
  </si>
  <si>
    <t>党支部+企业+农户+村集体+基地</t>
  </si>
  <si>
    <t>“一村一品”大果榛子300亩大果榛子新品种试验示范基地建设，每亩110株，主栽品种“达维”</t>
  </si>
  <si>
    <t>项目第一年种植、管护收入约33万元、第二年15万元、第三年15万元，土地流转费农民直接收益15万元。后期每亩产值5000元，预计收益150万元；后期壮大村集体经济增收10%公益金。</t>
  </si>
  <si>
    <t>闫家湾村</t>
  </si>
  <si>
    <t>中药材芍药种植项目</t>
  </si>
  <si>
    <t>种植业基地</t>
  </si>
  <si>
    <t>500亩</t>
  </si>
  <si>
    <t>农户+合作社+村集体</t>
  </si>
  <si>
    <t>种植中药材芍药</t>
  </si>
  <si>
    <t>带动脱贫户种植，增加收入</t>
  </si>
  <si>
    <t>岚县牛犇种养专业合作社法人：牛月珍</t>
  </si>
  <si>
    <t>岚县农业农村局</t>
  </si>
  <si>
    <t>岚城镇</t>
  </si>
  <si>
    <t>栗家村</t>
  </si>
  <si>
    <t>岚县栗家村生猪养殖项目</t>
  </si>
  <si>
    <t>新建年出栏1000头生猪的养殖场</t>
  </si>
  <si>
    <t>新建猪舍1360平方米，化粪池150立方米，管理用房200平方米，饲料加工房800平方米，水井1口，配套养殖设备，引进基础能繁母猪</t>
  </si>
  <si>
    <t>项目建成后，每年可为社会提供生猪1000头，实现经济效益20万元</t>
  </si>
  <si>
    <t>岚县鼎盛养殖场  郝林海1735181675</t>
  </si>
  <si>
    <t>岚城镇栗家村村民委员会</t>
  </si>
  <si>
    <t>河口村</t>
  </si>
  <si>
    <t>河口村肉牛养殖项目</t>
  </si>
  <si>
    <t>续建</t>
  </si>
  <si>
    <t>扩建牛舍1500平方米，引进育肥牛100头，购买农机具种植饲用玉米300亩</t>
  </si>
  <si>
    <t>项目建成后，可推广肉牛饲养技术，提高农户养殖水平，为农村经济的可持续发展做出示范和带动作用，年提供肉牛100头</t>
  </si>
  <si>
    <t>岚县新希望牧业有限公司杨飞15735851148</t>
  </si>
  <si>
    <t>岚城镇人民政府</t>
  </si>
  <si>
    <t>上明乡</t>
  </si>
  <si>
    <t>顾尾头村</t>
  </si>
  <si>
    <t>顾尾头晋峰生猪养殖二期项目</t>
  </si>
  <si>
    <t>顾尾头</t>
  </si>
  <si>
    <t>扩大养殖规模，新建3100㎡猪舍，种猪及配套设备</t>
  </si>
  <si>
    <t>通过吸纳脱贫户和监测对象务工等方式增加务村村民的收入。可以为当地带来经济、社会、生态效益</t>
  </si>
  <si>
    <t>岚县晋峰种养专业合作社，法人，杨晋峰15235837804</t>
  </si>
  <si>
    <t>上明乡人民政府</t>
  </si>
  <si>
    <t>官桥村</t>
  </si>
  <si>
    <t>官桥村肉牛养殖项目</t>
  </si>
  <si>
    <t>官桥</t>
  </si>
  <si>
    <t>牛棚1400㎡，草料房300㎡，配套水电路以及机械设施。</t>
  </si>
  <si>
    <t>岚县俊义种养专业合作社，法人：方俊义13934359750</t>
  </si>
  <si>
    <t>合计</t>
  </si>
  <si>
    <t>附件2</t>
  </si>
  <si>
    <t xml:space="preserve">岚县2025年第一批拟入库巩固拓展脱贫攻坚成果和乡村振兴项目汇总表（原2024年项目） </t>
  </si>
  <si>
    <t>王狮乡</t>
  </si>
  <si>
    <t>沙洼村</t>
  </si>
  <si>
    <t>沙洼村母牛繁殖项目</t>
  </si>
  <si>
    <t>100头牛</t>
  </si>
  <si>
    <t>2个月</t>
  </si>
  <si>
    <t>由合作社经营，脱贫户参与，壮大村集体经济的同时带动农户增收</t>
  </si>
  <si>
    <t xml:space="preserve">先建后补类 </t>
  </si>
  <si>
    <t>规划土地15亩，新建2000平米养殖厂，新建90平米办公生活用房购买繁育母牛100头</t>
  </si>
  <si>
    <t>2025.03</t>
  </si>
  <si>
    <t>2025.05</t>
  </si>
  <si>
    <t>项目实施后，预计年出栏100头牛，每头均收1.4万元，贫困户年收入5000-8000元之间</t>
  </si>
  <si>
    <t>岚县吉瑞种养专业合作社刘建红</t>
  </si>
  <si>
    <t>王狮乡人民政府</t>
  </si>
  <si>
    <t>后合会村、瓮子村、上明村</t>
  </si>
  <si>
    <t>上明乡沙棘提质建设项目</t>
  </si>
  <si>
    <t>后合会村、瓮子村、上明村，村新提质沙棘1700亩</t>
  </si>
  <si>
    <t>1、吸纳脱贫劳动力务工，增加收入。2、通过提高沙棘品质和产量，带动合作社和农户增收。3、增加村集体经济收入。4、流转农户土地增加收入。</t>
  </si>
  <si>
    <t>通过品种优化，提升沙棘品质和产量，增加群众收入</t>
  </si>
  <si>
    <t>碧轩造林合作社。法人代表：王建生，电话13546283515</t>
  </si>
  <si>
    <t>岚县上明乡人民政府</t>
  </si>
  <si>
    <t>普明镇</t>
  </si>
  <si>
    <t>普明村</t>
  </si>
  <si>
    <t>普明村蔬菜大棚下水管网配套项目</t>
  </si>
  <si>
    <t>配套设施项目</t>
  </si>
  <si>
    <t>产业园（区）</t>
  </si>
  <si>
    <t>新建下水管网管道1300米，包括挖路、购买管道、水电配套设施及路面回填等工程</t>
  </si>
  <si>
    <t>项目建成后可为脱贫户、监测户提供就业岗位100个，预计每人每年可领取报酬12000元。大棚租赁费25万元可用于全镇脱贫户、监测对象的差异化补贴和土地租金支付，衔接资金4%收益。</t>
  </si>
  <si>
    <t>新建下水管网管道1300米，包括挖路、购买管道、水电配套设施及路面回填等工程。</t>
  </si>
  <si>
    <t>2025.4</t>
  </si>
  <si>
    <t>2025.10</t>
  </si>
  <si>
    <t>项目建成后可为脱贫户、监测户提供就业岗位100个，预计每人每年可领取报酬12000元。大棚租赁费25万元可用于全镇脱贫户、监测对象的差异化补贴和土地租金支付。</t>
  </si>
  <si>
    <t>普明镇
人民政府</t>
  </si>
  <si>
    <t>陶家沟村</t>
  </si>
  <si>
    <t>陶家沟村肉牛养殖项目</t>
  </si>
  <si>
    <t>新建200头规模的牛场及相关路、水、电、暖等配套设施</t>
  </si>
  <si>
    <t>村集体入股的30万元按照保底每年4%向村集体分红，预计每年分红1.2万元；在保底分红的基础上，衔接资金270万也按照每年4%向村民分红；同时村集体还可提供机动地260亩用于养殖承包，可获得的收益预估为7.8万以及村集体入股资金分红1.2万元，此两项收益将用于村级公益事业使用。该项目可为农户提供5—10个就业岗位，带动本村农户就近务工，预计农户每人年均可增收3万元。</t>
  </si>
  <si>
    <t>新建200头规模的牛场及相关路、水、电、暖等配套设施。</t>
  </si>
  <si>
    <t>岚县田丰园养殖有限公司</t>
  </si>
  <si>
    <t>前祁村</t>
  </si>
  <si>
    <t>前祁村小米加工厂配套设备项目</t>
  </si>
  <si>
    <t>加工流通项目</t>
  </si>
  <si>
    <t>加工业</t>
  </si>
  <si>
    <t>新购置自动包装机一台，自动封口机一台，自动喷码机一台，小米加工设施设备共50万。</t>
  </si>
  <si>
    <t>1个月</t>
  </si>
  <si>
    <t>通过示范带动扩大种植面积、产业奖补鼓励积极性、订单种植＋保底收购＋效益分红等多种模式，不断壮大村集体经济，切实增加种植农户，特别是脱贫户和“三类户”收入。按照衔接资金的4%分红，每年可为集体分红6万元，同时带动务工，户均增收。</t>
  </si>
  <si>
    <t>购置自动包装机一台，自动封口机一台，自动喷码机一台，小米加工设施设备共50万。</t>
  </si>
  <si>
    <t>2025.5</t>
  </si>
  <si>
    <t>2025.6</t>
  </si>
  <si>
    <t>通过示范带动扩大种植面积、产业奖补鼓励积极性、订单种植＋保底收购＋效益分红等多种模式，不断壮大村集体经济，切实增加种植农户，特别是脱贫户和“三类户”收入。按照投入金额的4%分红，每年可为集体分红6万元，同时带动务工，户均增收。</t>
  </si>
  <si>
    <t>百川种养合作社</t>
  </si>
  <si>
    <t>岚县现代农业发展服务中心</t>
  </si>
  <si>
    <t>普明村马铃薯加工项目</t>
  </si>
  <si>
    <r>
      <rPr>
        <sz val="12"/>
        <color theme="1"/>
        <rFont val="CESI仿宋-GB2312"/>
        <charset val="134"/>
      </rPr>
      <t>新建马铃薯加工厂房3000</t>
    </r>
    <r>
      <rPr>
        <sz val="12"/>
        <color theme="1"/>
        <rFont val="方正书宋_GBK"/>
        <charset val="134"/>
      </rPr>
      <t>㎡</t>
    </r>
    <r>
      <rPr>
        <sz val="12"/>
        <color theme="1"/>
        <rFont val="CESI仿宋-GB2312"/>
        <charset val="134"/>
      </rPr>
      <t>及生产设施设备。</t>
    </r>
  </si>
  <si>
    <t>4个月</t>
  </si>
  <si>
    <t>项目建成后可为普明村脱贫户提供就业岗位100个，预计每人每年可领取报酬20000元，同时每年收取资金10万元，用于全镇脱贫人口、监测对象差异化补贴。可带动周边群众从事“菜篮子”产品生产，直接或间接带动农户增收，衔接资金4%收益。</t>
  </si>
  <si>
    <t>2025.9</t>
  </si>
  <si>
    <t>项目建成后可为普明村脱贫户提供就业岗位100个，预计每人每年可领取报酬20000元，同时每年收取资金10万元，用于全镇脱贫人口、监测对象差异化补贴。可带动周边群众从事“菜篮子”产品生产，直接或间接带动农户增收。</t>
  </si>
  <si>
    <t>后沟村</t>
  </si>
  <si>
    <t>后沟村街巷硬化项目</t>
  </si>
  <si>
    <t>乡村建设行动</t>
  </si>
  <si>
    <t>农村基础设施（含产业配套基础设施）</t>
  </si>
  <si>
    <t>农村道路建设（通村路、通户路、小型桥梁等）</t>
  </si>
  <si>
    <r>
      <rPr>
        <sz val="12"/>
        <color theme="1"/>
        <rFont val="CESI仿宋-GB2312"/>
        <charset val="134"/>
      </rPr>
      <t>街巷硬化29000</t>
    </r>
    <r>
      <rPr>
        <sz val="12"/>
        <color theme="1"/>
        <rFont val="方正书宋_GBK"/>
        <charset val="134"/>
      </rPr>
      <t>㎡</t>
    </r>
  </si>
  <si>
    <t>项目的建设能有效改善农村卫生环境，营造良好的工作和生活环境。</t>
  </si>
  <si>
    <r>
      <rPr>
        <sz val="12"/>
        <color theme="1"/>
        <rFont val="CESI仿宋-GB2312"/>
        <charset val="134"/>
      </rPr>
      <t>街巷硬化29000</t>
    </r>
    <r>
      <rPr>
        <sz val="12"/>
        <color theme="1"/>
        <rFont val="方正书宋_GBK"/>
        <charset val="134"/>
      </rPr>
      <t>㎡</t>
    </r>
    <r>
      <rPr>
        <sz val="12"/>
        <color theme="1"/>
        <rFont val="CESI仿宋-GB2312"/>
        <charset val="134"/>
      </rPr>
      <t>。</t>
    </r>
  </si>
  <si>
    <t>2025.7</t>
  </si>
  <si>
    <t>2025.11</t>
  </si>
  <si>
    <t>岚县交通运输局</t>
  </si>
  <si>
    <t>普家庄村</t>
  </si>
  <si>
    <t>普家庄村街巷硬化项目</t>
  </si>
  <si>
    <t>改建</t>
  </si>
  <si>
    <r>
      <rPr>
        <sz val="12"/>
        <color theme="1"/>
        <rFont val="CESI仿宋-GB2312"/>
        <charset val="134"/>
      </rPr>
      <t>混凝土硬化街道路路面24000</t>
    </r>
    <r>
      <rPr>
        <sz val="12"/>
        <color theme="1"/>
        <rFont val="方正书宋_GBK"/>
        <charset val="134"/>
      </rPr>
      <t>㎡</t>
    </r>
  </si>
  <si>
    <t>3个月</t>
  </si>
  <si>
    <t>提升村民日常出行便捷度，改善村容村貌。</t>
  </si>
  <si>
    <r>
      <rPr>
        <sz val="12"/>
        <color theme="1"/>
        <rFont val="CESI仿宋-GB2312"/>
        <charset val="134"/>
      </rPr>
      <t>混凝土硬化街道路路面24000</t>
    </r>
    <r>
      <rPr>
        <sz val="12"/>
        <color theme="1"/>
        <rFont val="方正书宋_GBK"/>
        <charset val="134"/>
      </rPr>
      <t>㎡</t>
    </r>
    <r>
      <rPr>
        <sz val="12"/>
        <color theme="1"/>
        <rFont val="CESI仿宋-GB2312"/>
        <charset val="134"/>
      </rPr>
      <t>。</t>
    </r>
  </si>
  <si>
    <t>2025.8</t>
  </si>
  <si>
    <t>普家庄村饮用水管网维护项目</t>
  </si>
  <si>
    <t>农村供水保障设施建设</t>
  </si>
  <si>
    <t>更换饮水老旧管道5000m</t>
  </si>
  <si>
    <t>持续巩固加强“三保障”。</t>
  </si>
  <si>
    <t>更换饮水老旧管道5000m。</t>
  </si>
  <si>
    <t>2025.3</t>
  </si>
  <si>
    <t>岚县水利局</t>
  </si>
  <si>
    <t>会里村自来水管改造项目</t>
  </si>
  <si>
    <t>会里村烧炭沟小组</t>
  </si>
  <si>
    <t>6000米管路</t>
  </si>
  <si>
    <t>7个月</t>
  </si>
  <si>
    <t>保障会里村、烧炭沟小组1209人饮水安全</t>
  </si>
  <si>
    <t>水塔新建、购买净水设备、开挖管路，更换水管，填埋硬化等。</t>
  </si>
  <si>
    <t>2025.12</t>
  </si>
  <si>
    <t>饮水安全，宜居宜业</t>
  </si>
  <si>
    <t>杂石沟村</t>
  </si>
  <si>
    <t>岚县大山辣椒种植加工项目</t>
  </si>
  <si>
    <t>辣椒种植新建生产加工厂房</t>
  </si>
  <si>
    <t>村委牵头配套设施，作为村集体资产承包，用来增加村集体收入，衔接资金4%收益。</t>
  </si>
  <si>
    <t>种植辣椒60亩，建设小型加工厂一处，并配套加工设备</t>
  </si>
  <si>
    <t>增加村集体收入和带动村内低收入户</t>
  </si>
  <si>
    <t>岚县大山种植专业合作社
法人：张玉龙</t>
  </si>
  <si>
    <t>东口子村</t>
  </si>
  <si>
    <t xml:space="preserve"> 沙棘全产业链产品研发项目</t>
  </si>
  <si>
    <t>研发6项沙棘全产业链</t>
  </si>
  <si>
    <t>一年</t>
  </si>
  <si>
    <t>企业+基地</t>
  </si>
  <si>
    <t>1、外包装设计和原浆品质优化；2、沙棘叶茶配方以及灭菌工艺；3、沙棘果汁饮料配方和沙棘果膏配方。</t>
  </si>
  <si>
    <t>增收务工收10万元</t>
  </si>
  <si>
    <t>山西秀荣沙棘制品有限公司。法人代表：刘利军</t>
  </si>
  <si>
    <t xml:space="preserve"> 沙棘全产业链产品推广项目</t>
  </si>
  <si>
    <t>推广3项沙棘全产业链</t>
  </si>
  <si>
    <t>1、沙棘产品推广、宣传；2、企业产品认证及电商平台运营。</t>
  </si>
  <si>
    <t>塔上村</t>
  </si>
  <si>
    <t>塔上村马铃薯种薯繁育项目</t>
  </si>
  <si>
    <t>种植马铃薯原种1000亩</t>
  </si>
  <si>
    <t>通过合作社带动，为脱贫户108户、一般户120户发放原原种，减少种植投入，合作社订单回收，增加农户收入。</t>
  </si>
  <si>
    <t>北白家庄村</t>
  </si>
  <si>
    <t>北白家庄村移民新村供水保障建设项目</t>
  </si>
  <si>
    <t>移民新村建设500米长饮水管道和60米深的水井1口</t>
  </si>
  <si>
    <t>提升移民新村人口的生产生活水平。</t>
  </si>
  <si>
    <t xml:space="preserve">顺会乡 </t>
  </si>
  <si>
    <t>舍安村</t>
  </si>
  <si>
    <t>舍安村新西兰优质兔养殖项目</t>
  </si>
  <si>
    <t xml:space="preserve"> 新建年出栏3万只兔的养殖基地</t>
  </si>
  <si>
    <t>规模化养殖，提升效益增加就业，衔接资金4%收益。</t>
  </si>
  <si>
    <t>新建年出栏3万只兔的养殖基地的兔棚及配套设施。</t>
  </si>
  <si>
    <t>规模化养殖，提升效益增加就业。</t>
  </si>
  <si>
    <t>舍安村任云贵15135461909</t>
  </si>
  <si>
    <t>牛湾子村</t>
  </si>
  <si>
    <t>牛湾子村养猪改扩建项目</t>
  </si>
  <si>
    <t>扩建2000头猪的育肥大棚两座及旧棚的提级改造</t>
  </si>
  <si>
    <t>扩大养殖规模，增加效益增加就业。</t>
  </si>
  <si>
    <t>众塬养殖有公司崔计连13623585810</t>
  </si>
  <si>
    <t>牛湾子蔬菜大棚冷库建设项目</t>
  </si>
  <si>
    <t>农产品仓储保鲜冷链基础设施建设</t>
  </si>
  <si>
    <t>新建400平米冷库及蔬菜大棚护栏</t>
  </si>
  <si>
    <t>保鲜蔬菜，提高蔬菜的价格，衔接资金4%收益。</t>
  </si>
  <si>
    <t>增加集体收入，增加就业，群众增收致富</t>
  </si>
  <si>
    <t>牛湾子村村民委员会牛云珍13935869570</t>
  </si>
  <si>
    <t>顺会村</t>
  </si>
  <si>
    <t>顺会黍子基地建设项目</t>
  </si>
  <si>
    <t>种植1000亩黍子。</t>
  </si>
  <si>
    <t>相应国家林下经济号召，提升退耕还林地的产值，增加群众就业。</t>
  </si>
  <si>
    <t>规模化种植，提高产值和品质，增加收入</t>
  </si>
  <si>
    <t>岚县详源种养专业合作社王文青18203584459</t>
  </si>
  <si>
    <t>李衬会村</t>
  </si>
  <si>
    <t>李衬会村后马宗养牛项目</t>
  </si>
  <si>
    <t>李衬会村后马宗小组</t>
  </si>
  <si>
    <t>150头母牛、200头肉牛养殖基地</t>
  </si>
  <si>
    <t xml:space="preserve"> 规模化养殖，提升效益增加就业，衔接资金4%收益。</t>
  </si>
  <si>
    <t>建设肉牛大棚及母牛繁殖场所及配套设施</t>
  </si>
  <si>
    <t xml:space="preserve"> 规模化养殖，提升效益增加就业。</t>
  </si>
  <si>
    <t>岚县希望牧业开发有限公司宋慧君15834027448</t>
  </si>
  <si>
    <t>于湾村</t>
  </si>
  <si>
    <t>于湾村林下10万只生态蛋鸡项目</t>
  </si>
  <si>
    <t>林下养殖10万只蛋鸡</t>
  </si>
  <si>
    <t>相应国家林下经济号召，提升退耕还林地的产值，增加群众就业，衔接资金4%收益。</t>
  </si>
  <si>
    <t>10万只林下蛋鸡的防护设施</t>
  </si>
  <si>
    <t>新增经济效益200多万，就业人员年收入2万元</t>
  </si>
  <si>
    <t>石桥村</t>
  </si>
  <si>
    <t>岚县王狮乡石桥村糯玉米种植项目</t>
  </si>
  <si>
    <t>王狮乡石桥村</t>
  </si>
  <si>
    <t>建设1000亩糯玉米种植基地</t>
  </si>
  <si>
    <t>壮大村集体经济，帮助村民增收</t>
  </si>
  <si>
    <t>根据往年经验，糯玉米种植村民每亩收入将增加500-600元</t>
  </si>
  <si>
    <t>石桥村
李志彪</t>
  </si>
  <si>
    <t>史家庄村</t>
  </si>
  <si>
    <t>史家庄村肉牛养殖项目</t>
  </si>
  <si>
    <t>核心母牛群200头，年出栏80头以上。</t>
  </si>
  <si>
    <t>11个月</t>
  </si>
  <si>
    <t>项目正式投入生产后，年出栏肉牛80头，年利润可达50万元，衔接资金4%收益。</t>
  </si>
  <si>
    <t>新建牛舍2座，每座1000m2，共2000m2；草料棚500m2、引进基础母牛200头。</t>
  </si>
  <si>
    <t>2025.1</t>
  </si>
  <si>
    <t>项目正式投入生产后，年出栏肉牛80头，年利润可达50万元。</t>
  </si>
  <si>
    <t>岚县荣盛养殖专业合作社。法人：刘茂生，13835840735</t>
  </si>
  <si>
    <t>敦厚村</t>
  </si>
  <si>
    <t>敦厚村养殖场项目</t>
  </si>
  <si>
    <t>8000m2</t>
  </si>
  <si>
    <t>改善人居环境，实施人畜分离，实施农民增收，衔接资金4%收益。</t>
  </si>
  <si>
    <t>养殖场1处</t>
  </si>
  <si>
    <t>改善人居环境，实施人畜分离，实施农民增收</t>
  </si>
  <si>
    <t>敦厚
刘艳生</t>
  </si>
  <si>
    <t>阴湾村</t>
  </si>
  <si>
    <t>阴湾村肉兔养殖项目</t>
  </si>
  <si>
    <t>6600平米</t>
  </si>
  <si>
    <t>发展养殖业，带动村民务工增收，衔接资金4%收益。</t>
  </si>
  <si>
    <t>温室棚、场房、化粪池、饲料房、办公室</t>
  </si>
  <si>
    <t>发展养殖业，带动村民务工增收</t>
  </si>
  <si>
    <t>海宇养殖专业合作社，法人代表：周志平14**************55；13623699255</t>
  </si>
  <si>
    <t>阴湾村原原种薯种植项目</t>
  </si>
  <si>
    <t>200亩</t>
  </si>
  <si>
    <t>种植原原种种薯，为以后的马铃薯种植提供优质品种，带动农民增收</t>
  </si>
  <si>
    <t>微型薯种植200亩</t>
  </si>
  <si>
    <t>阴湾村村民委员会
周志平</t>
  </si>
  <si>
    <t>阳湾村</t>
  </si>
  <si>
    <t>阳湾村马铃薯一级种薯种植项目</t>
  </si>
  <si>
    <t>种植马铃薯一级种薯1000亩。</t>
  </si>
  <si>
    <t>带动全村农户实施项目，根据户内劳动力情况，户均3-4亩马铃薯一级薯种植，使贫困户通过马铃薯产业增收。</t>
  </si>
  <si>
    <t>种植一级种薯1000亩，每亩种薯200斤，2元/斤，耕作亩投资300元，两项合计亩投资700元，1000亩合计投资70万元。</t>
  </si>
  <si>
    <t>项目实施后，亩产量预计3500斤，每亩年均增收1000元，种植户年收入4800到6400元之间。</t>
  </si>
  <si>
    <t>阳湾村村民委员会
郭海珠</t>
  </si>
  <si>
    <t>阳湾村街巷硬化项目</t>
  </si>
  <si>
    <t>阳湾村内街巷</t>
  </si>
  <si>
    <r>
      <rPr>
        <sz val="12"/>
        <rFont val="CESI仿宋-GB2312"/>
        <charset val="134"/>
      </rPr>
      <t>5000m</t>
    </r>
    <r>
      <rPr>
        <vertAlign val="superscript"/>
        <sz val="12"/>
        <rFont val="CESI仿宋-GB2312"/>
        <charset val="134"/>
      </rPr>
      <t>2</t>
    </r>
  </si>
  <si>
    <t>改善农村人居环境</t>
  </si>
  <si>
    <r>
      <rPr>
        <sz val="12"/>
        <rFont val="CESI仿宋-GB2312"/>
        <charset val="134"/>
      </rPr>
      <t>原水泥路基上铺油5000m</t>
    </r>
    <r>
      <rPr>
        <vertAlign val="superscript"/>
        <sz val="12"/>
        <rFont val="CESI仿宋-GB2312"/>
        <charset val="134"/>
      </rPr>
      <t>2</t>
    </r>
  </si>
  <si>
    <t>改善人居环境，带动经济发展</t>
  </si>
  <si>
    <t>阳坡坪村</t>
  </si>
  <si>
    <t>阳坡坪村街巷道路硬化项目</t>
  </si>
  <si>
    <t>阳坡坪村村内</t>
  </si>
  <si>
    <t>2000米*3米</t>
  </si>
  <si>
    <t>方便出行</t>
  </si>
  <si>
    <t>沥青路（水泥路）</t>
  </si>
  <si>
    <t>2025.2</t>
  </si>
  <si>
    <t>乱石村</t>
  </si>
  <si>
    <t>乱石村马铃薯种薯繁育项目</t>
  </si>
  <si>
    <t>种植一级种薯500亩。</t>
  </si>
  <si>
    <t>支部引领，合作社牵头，脱贫户参与</t>
  </si>
  <si>
    <t>集中连片种植一级种薯500亩</t>
  </si>
  <si>
    <t>亩产量预计3000斤，每亩年均增收1600元，种植户年收入3800到6000元之间。</t>
  </si>
  <si>
    <t>乱石村
杨沛明</t>
  </si>
  <si>
    <t>乱石村中药材种植加工项目</t>
  </si>
  <si>
    <t>种植黄精500亩</t>
  </si>
  <si>
    <t>亩增产效益在1500至2000元之间</t>
  </si>
  <si>
    <t>乱石村街道硬化项目</t>
  </si>
  <si>
    <t>硬化街道5000平方米</t>
  </si>
  <si>
    <t>便利村民出行</t>
  </si>
  <si>
    <t>长门村</t>
  </si>
  <si>
    <t>长门村巷街硬化项目</t>
  </si>
  <si>
    <t>长门村、
老庄上</t>
  </si>
  <si>
    <t>12960平方米</t>
  </si>
  <si>
    <t>方便村民
生产生活</t>
  </si>
  <si>
    <t>大街小巷
水泥硬化</t>
  </si>
  <si>
    <t>改善基础设施带动产业发展</t>
  </si>
  <si>
    <t>沙洼村街道铺油项目</t>
  </si>
  <si>
    <t>长3500米，宽4米</t>
  </si>
  <si>
    <t>方便村民出行</t>
  </si>
  <si>
    <t>改善进村路，方便村民进出</t>
  </si>
  <si>
    <t>王狮村</t>
  </si>
  <si>
    <t>王狮村村道路铺油硬化项目</t>
  </si>
  <si>
    <r>
      <rPr>
        <sz val="12"/>
        <rFont val="CESI仿宋-GB2312"/>
        <charset val="134"/>
      </rPr>
      <t>4582</t>
    </r>
    <r>
      <rPr>
        <sz val="12"/>
        <rFont val="方正书宋_GBK"/>
        <charset val="134"/>
      </rPr>
      <t>㎡</t>
    </r>
  </si>
  <si>
    <t>解决村内交通不便问题</t>
  </si>
  <si>
    <r>
      <rPr>
        <sz val="12"/>
        <rFont val="CESI仿宋-GB2312"/>
        <charset val="134"/>
      </rPr>
      <t>王狮村村内道路4582</t>
    </r>
    <r>
      <rPr>
        <sz val="12"/>
        <rFont val="方正书宋_GBK"/>
        <charset val="134"/>
      </rPr>
      <t>㎡</t>
    </r>
    <r>
      <rPr>
        <sz val="12"/>
        <rFont val="CESI仿宋-GB2312"/>
        <charset val="134"/>
      </rPr>
      <t>铺油硬化</t>
    </r>
  </si>
  <si>
    <t>改善交通环境提升日常生活水平</t>
  </si>
  <si>
    <t>李家湾村</t>
  </si>
  <si>
    <t>王狮乡中草药种植示范推广项目</t>
  </si>
  <si>
    <t>种植艾草、玫瑰、紫苏、板蓝根、黄芪、红花、党参、柴胡等中药材苗70亩，旋地、除草种植费用3000元/亩，预计210万元；修建玻璃大棚一座，总面积1200平米，预计投资150万元；修建普通大棚50座，每棚1000平米，预计投资195万元，土地费用67万元/年。</t>
  </si>
  <si>
    <t>增加村民收入，提升村民满意度</t>
  </si>
  <si>
    <t>李家湾村村民委员会
李补生</t>
  </si>
  <si>
    <t>城内村</t>
  </si>
  <si>
    <t>城内村糯玉米种植项目</t>
  </si>
  <si>
    <t>推广种植甜糯玉米300亩</t>
  </si>
  <si>
    <t>通过公司+农户的方式，推广种植甜糯玉米300亩。每亩补贴农户300元，农户种植的甜糯玉米订单收购，增加农户收入。</t>
  </si>
  <si>
    <t>岚县润业农林牧有限公司（郭云贵 ）</t>
  </si>
  <si>
    <t>南关村</t>
  </si>
  <si>
    <t>南关村甜糯玉米种植项目(绿昌兴农林牧有限公司）</t>
  </si>
  <si>
    <t>通过公司+农户的方式，推广种植甜糯玉米300亩。农户种植的甜糯玉米订单收购，每户补贴300元/亩，增加农户收入。</t>
  </si>
  <si>
    <t>绿昌兴农林牧有限公司（刘国庆）</t>
  </si>
  <si>
    <t>南关村甜糯玉米种植项目</t>
  </si>
  <si>
    <t>推广种植甜糯玉米150亩</t>
  </si>
  <si>
    <t>通过公司+农户的方式，推广种植甜糯玉米150亩。农户种植的甜糯玉米订单收购，增加农户收入。</t>
  </si>
  <si>
    <t>岚县海宾种养专业合作社（刘桃拴）</t>
  </si>
  <si>
    <t>栗家村甜糯玉米种植项目</t>
  </si>
  <si>
    <t>栗家村、山羊会、后子坪村</t>
  </si>
  <si>
    <t>推广种植甜糯玉米260亩</t>
  </si>
  <si>
    <t>通过合作社+农户的方式，推广种植甜糯玉米260亩。每亩补贴农户300元，农户种植的甜糯玉米订单收购，增加农户收入。</t>
  </si>
  <si>
    <t>岚县金胜种养专业合作社（邸艳明 ）</t>
  </si>
  <si>
    <t>普明镇、岚城镇、社科乡、王狮乡</t>
  </si>
  <si>
    <t>中药材种植项目</t>
  </si>
  <si>
    <t>种植中药材2000亩</t>
  </si>
  <si>
    <t>通过企业+农户+科技+定单机制，订单回收确保种植户亩增收1000元以上</t>
  </si>
  <si>
    <t>连翘500亩、柴胡1300亩、酸枣150亩、苍术50亩</t>
  </si>
  <si>
    <t>亩增收1000元以上</t>
  </si>
  <si>
    <t>山西岚达农业科技开发有限公司
王晓燕
15364581982</t>
  </si>
  <si>
    <t>东村镇、社科乡</t>
  </si>
  <si>
    <t>祥泰加工薯种植项目</t>
  </si>
  <si>
    <t>建设加工薯基地2000亩</t>
  </si>
  <si>
    <t>通过公司+带动基地建设，服务土地流转、定单农业、就业、销售等增产增收</t>
  </si>
  <si>
    <t>亩增收800元人均增收300元</t>
  </si>
  <si>
    <t>岚县祥泰草蓄开发有限公司王文青13293888858</t>
  </si>
  <si>
    <t>康捷加工型马铃薯种植项目</t>
  </si>
  <si>
    <t>土地租赁、增加劳务用工</t>
  </si>
  <si>
    <t>康捷种养农业合作社张岚峰13935834343</t>
  </si>
  <si>
    <t>加工薯基地建设项目</t>
  </si>
  <si>
    <t>康农基地</t>
  </si>
  <si>
    <t>1000亩</t>
  </si>
  <si>
    <t>通过公司+带动基地农户技术服务土地流转、定单农业、就业、销售等增产增收</t>
  </si>
  <si>
    <t>1000亩加工型马铃薯</t>
  </si>
  <si>
    <t>亩增收600元，人均增收300元</t>
  </si>
  <si>
    <t>王秀明</t>
  </si>
  <si>
    <t>山西康农薯业有限公司</t>
  </si>
  <si>
    <t>冯周村</t>
  </si>
  <si>
    <t>冯周村自来水管更换项目</t>
  </si>
  <si>
    <t>5100米</t>
  </si>
  <si>
    <t>保障全村村民饮水安全，提升村民满意度</t>
  </si>
  <si>
    <t>更换5100米自来水主管</t>
  </si>
  <si>
    <t>冯周村主街道铺油项目</t>
  </si>
  <si>
    <t>10000平方米</t>
  </si>
  <si>
    <t>开展人居环境整治，着力提升改善人居环境</t>
  </si>
  <si>
    <t>10000平方米主街道铺油</t>
  </si>
  <si>
    <t>冯周村芦子小组村内道路硬化项目</t>
  </si>
  <si>
    <t>800米</t>
  </si>
  <si>
    <t>冯周村芦子小组村内道路因未实现完全硬化，雨季村民出现不便</t>
  </si>
  <si>
    <r>
      <rPr>
        <sz val="12"/>
        <rFont val="CESI仿宋-GB2312"/>
        <charset val="134"/>
      </rPr>
      <t>拟硬化路面800</t>
    </r>
    <r>
      <rPr>
        <sz val="12"/>
        <rFont val="方正书宋_GBK"/>
        <charset val="134"/>
      </rPr>
      <t>㎡</t>
    </r>
  </si>
  <si>
    <t>岚县艾草种植示范推广项目</t>
  </si>
  <si>
    <t>艾草种植6000亩</t>
  </si>
  <si>
    <t>3年</t>
  </si>
  <si>
    <t>公司+农户，增加农户收入</t>
  </si>
  <si>
    <t>推广示范艾草6000亩</t>
  </si>
  <si>
    <t>带动周边群众发展艾草种植，增加收入</t>
  </si>
  <si>
    <t>岚县兴岚艾草科技有限公司，邸龙军</t>
  </si>
  <si>
    <t>圪埚村</t>
  </si>
  <si>
    <t>圪埚村村内道路铺油项目</t>
  </si>
  <si>
    <t>32000平米</t>
  </si>
  <si>
    <t>方便全村人生产生活</t>
  </si>
  <si>
    <t>路面改造</t>
  </si>
  <si>
    <t>提升基础实施，增强村民幸福感</t>
  </si>
  <si>
    <t>葛铺村</t>
  </si>
  <si>
    <t>葛铺村乡村道路建设项目</t>
  </si>
  <si>
    <t>32000平方米水泥路</t>
  </si>
  <si>
    <t>美化人居，方便村民生产生活，提升整村形象</t>
  </si>
  <si>
    <t>葛铺村葛铺小组浮家峪小组的乡村道路全部拆除旧底重新进行硬化，涉及面积大约共21000平方米</t>
  </si>
  <si>
    <t>下马铺村</t>
  </si>
  <si>
    <t>下马铺村街巷硬化项目</t>
  </si>
  <si>
    <t>下马铺村火泉沟</t>
  </si>
  <si>
    <r>
      <rPr>
        <sz val="12"/>
        <rFont val="CESI仿宋-GB2312"/>
        <charset val="134"/>
      </rPr>
      <t>街巷硬化26000</t>
    </r>
    <r>
      <rPr>
        <sz val="12"/>
        <rFont val="方正书宋_GBK"/>
        <charset val="134"/>
      </rPr>
      <t>㎡</t>
    </r>
  </si>
  <si>
    <t>提升基础设施建设，方便村民出行</t>
  </si>
  <si>
    <t>阳坡村</t>
  </si>
  <si>
    <t>阳坡村街道硬化项目</t>
  </si>
  <si>
    <t>阳坡村暖泉小组</t>
  </si>
  <si>
    <t>5000平方米街巷</t>
  </si>
  <si>
    <t>项目资金扶持</t>
  </si>
  <si>
    <t>井峪堡村土鸡养殖项目</t>
  </si>
  <si>
    <t>井峪堡村井圪洞</t>
  </si>
  <si>
    <t>土鸡养殖2万只</t>
  </si>
  <si>
    <t>增加村集体收入</t>
  </si>
  <si>
    <t>建设鸡舍、鸡棚、购买鸡苗</t>
  </si>
  <si>
    <t>增加村集体收入，带动全村致富</t>
  </si>
  <si>
    <t>靳国</t>
  </si>
  <si>
    <t>任家庄村岚县隆兴种养合作社肉牛养殖项目</t>
  </si>
  <si>
    <t>新建3500平米</t>
  </si>
  <si>
    <t>1、吸纳务工就业增收2、订单收购玉米、饲草等</t>
  </si>
  <si>
    <t>新建牛场及配套设施、养牛300头</t>
  </si>
  <si>
    <t>岚县隆兴种养合作社刘成贵</t>
  </si>
  <si>
    <t>岚县利兴种养专业合作社肉牛养殖项目</t>
  </si>
  <si>
    <t>养殖肉牛100头</t>
  </si>
  <si>
    <t>新建牛场及配套设施、养牛100头</t>
  </si>
  <si>
    <t>增加冯周村集体经济收入，带动脱贫户稳定增收</t>
  </si>
  <si>
    <t>贾建军</t>
  </si>
  <si>
    <t>岚县鑫育种养专业合作社养羊项目</t>
  </si>
  <si>
    <t>冯周村黄家岩小组</t>
  </si>
  <si>
    <t>建设羊圈及养羊1000只</t>
  </si>
  <si>
    <t>带动村内人口就业，衔接资金4%收益。</t>
  </si>
  <si>
    <t>带动村内人口就业，增加村集体收入，带动村内脱贫户增收</t>
  </si>
  <si>
    <t>岚县鑫育种养专业合作社  卢新平  18235827184</t>
  </si>
  <si>
    <t>上井村生猪养殖场建设项目</t>
  </si>
  <si>
    <t>年出栏8000头的生猪育肥场</t>
  </si>
  <si>
    <t>增加脱贫户和监测户务工及资产性收入，衔接资金4%收益。</t>
  </si>
  <si>
    <t>年出栏8000头的生猪育肥场，包括圈舍、粪污处理设施、无害化处理设施等其他附属设施设备</t>
  </si>
  <si>
    <t>增加脱贫户和监测户年务工及资产性收入20万元以上</t>
  </si>
  <si>
    <t>岚县万象亨通精业养殖有限公司谢秋平13903587572</t>
  </si>
  <si>
    <t>上井村岚县源达养殖有限公司养牛项目</t>
  </si>
  <si>
    <t>上井村后里彦舍小组</t>
  </si>
  <si>
    <t>400头</t>
  </si>
  <si>
    <t>购买牛、容纳300头牛的圈舍及附属设施（生产设备等）</t>
  </si>
  <si>
    <t>增加上井村后里彦舍小组集体经济收入，带动脱贫户稳定增收</t>
  </si>
  <si>
    <t>岚县源达养殖有限公司</t>
  </si>
  <si>
    <t>兰家舍村</t>
  </si>
  <si>
    <t>兰家舍村肉牛养殖项目</t>
  </si>
  <si>
    <t>存栏肉牛500头</t>
  </si>
  <si>
    <t>新建牛场及配套设施</t>
  </si>
  <si>
    <t>增加兰家舍村集体经济收入，带动三类户稳定增收</t>
  </si>
  <si>
    <t>梁家庄乡</t>
  </si>
  <si>
    <t>宁家湾村</t>
  </si>
  <si>
    <t>宁家湾村街巷铺油项目</t>
  </si>
  <si>
    <t>主街道铺油3800平米，小街巷12000平米</t>
  </si>
  <si>
    <t>提升人居环境</t>
  </si>
  <si>
    <t>方便全村223户169人安全出行，及美丽乡村建设</t>
  </si>
  <si>
    <t>冀家庄村</t>
  </si>
  <si>
    <t>冀家庄村街巷铺油项目</t>
  </si>
  <si>
    <t>方便全村228户720人安全出行，及美丽乡村建设</t>
  </si>
  <si>
    <t>顾尾头村农机项目</t>
  </si>
  <si>
    <t>产业服务支撑项目</t>
  </si>
  <si>
    <t>农业社会化服务</t>
  </si>
  <si>
    <t>玉米收割机一台，璇地机一台，拖拉机一台，土豆播种机一台，秸秆打包机一台</t>
  </si>
  <si>
    <t>壮大村集体经济，每年收取3.2万元村集体资金</t>
  </si>
  <si>
    <t>顾尾头村民委员会
法人代表：李志勇</t>
  </si>
  <si>
    <t>顾尾头村民委员会</t>
  </si>
  <si>
    <t>前合会村</t>
  </si>
  <si>
    <t>前合会村农机项目</t>
  </si>
  <si>
    <t>前合会村民委员会
法人代表：丁爱珍</t>
  </si>
  <si>
    <t>前合会村民委员会</t>
  </si>
  <si>
    <t>前河村</t>
  </si>
  <si>
    <t>前河村农机项目</t>
  </si>
  <si>
    <t>前河村村民委员会
法人代表：李小君</t>
  </si>
  <si>
    <t>前河村村民委员会</t>
  </si>
  <si>
    <t>山底村</t>
  </si>
  <si>
    <t>山底村农机项目</t>
  </si>
  <si>
    <t>1、改善田间道路，方便大型农机具出入
2、方便农作物出售，提高村民收入</t>
  </si>
  <si>
    <t>上明乡山底村村民委员会
法人代表：郭三虎</t>
  </si>
  <si>
    <t>上明乡山底村村民委员会</t>
  </si>
  <si>
    <t>阳坡村经济林项目</t>
  </si>
  <si>
    <t>在原来50亩规模樱桃树木种植的基础上，扩建为300亩樱桃林</t>
  </si>
  <si>
    <t>1、带动务工就业带动产业发展，提高村民收入2、培养樱桃种植能手</t>
  </si>
  <si>
    <t>阳坡村村民委员会
法人代表：李德胜</t>
  </si>
  <si>
    <t>阳坡村村民委员会</t>
  </si>
  <si>
    <t>阳寨村</t>
  </si>
  <si>
    <t>阳寨村能繁母牛养殖项目</t>
  </si>
  <si>
    <t>建设栏舍1800平米、草料库1200平米、围栏3000米、铲车一台、碎草机一台、三轮车两辆、水电及其他配套设施</t>
  </si>
  <si>
    <t xml:space="preserve">壮大村集体经济，衔接资金4%收益。 </t>
  </si>
  <si>
    <t>阳寨村村民委员会  
法人代表：郭兰玉18503583638</t>
  </si>
  <si>
    <t>阳寨村村民委员会</t>
  </si>
  <si>
    <t>阳寨村米面加工房项目</t>
  </si>
  <si>
    <t>新建厂房200平米、购置米面加工设备一套、200平米的场地硬化、旧设备迁入及配套设施</t>
  </si>
  <si>
    <t xml:space="preserve">壮大村集体收入，衔接资金4%收益。 </t>
  </si>
  <si>
    <t>顾尾头村生猪养殖二期项目</t>
  </si>
  <si>
    <t>新建圈舍3100平米，购买种猪及配套设备</t>
  </si>
  <si>
    <t>给脱贫户监测户提供就业岗位</t>
  </si>
  <si>
    <t>岚县晋峰种养专业合作社  杨晋峰15235837804</t>
  </si>
  <si>
    <t>东村镇</t>
  </si>
  <si>
    <t>康井洼村</t>
  </si>
  <si>
    <t>食用菌深加工厂建设项目</t>
  </si>
  <si>
    <r>
      <rPr>
        <sz val="12"/>
        <rFont val="CESI仿宋-GB2312"/>
        <charset val="134"/>
      </rPr>
      <t>2000</t>
    </r>
    <r>
      <rPr>
        <sz val="12"/>
        <rFont val="方正书宋_GBK"/>
        <charset val="134"/>
      </rPr>
      <t>㎡</t>
    </r>
    <r>
      <rPr>
        <sz val="12"/>
        <rFont val="CESI仿宋-GB2312"/>
        <charset val="134"/>
      </rPr>
      <t>钢结构食用菌深加工车间、百级净化车间的建设及深加工配套设备的建设</t>
    </r>
  </si>
  <si>
    <t>政府投资建设，租赁给经营主体经营，租金每年按衔接资金的4%收益，同时带动脱贫劳动力就业。</t>
  </si>
  <si>
    <r>
      <rPr>
        <sz val="12"/>
        <rFont val="CESI仿宋-GB2312"/>
        <charset val="134"/>
      </rPr>
      <t>2000</t>
    </r>
    <r>
      <rPr>
        <sz val="12"/>
        <rFont val="方正书宋_GBK"/>
        <charset val="134"/>
      </rPr>
      <t>㎡</t>
    </r>
    <r>
      <rPr>
        <sz val="12"/>
        <rFont val="CESI仿宋-GB2312"/>
        <charset val="134"/>
      </rPr>
      <t>食用菌深加工厂及配套设备的建设、1000</t>
    </r>
    <r>
      <rPr>
        <sz val="12"/>
        <rFont val="方正书宋_GBK"/>
        <charset val="134"/>
      </rPr>
      <t>㎡</t>
    </r>
    <r>
      <rPr>
        <sz val="12"/>
        <rFont val="CESI仿宋-GB2312"/>
        <charset val="134"/>
      </rPr>
      <t>包装厂房及包装机械设备的建设</t>
    </r>
  </si>
  <si>
    <t>带动脱贫劳动力就业、带动小农户发展。</t>
  </si>
  <si>
    <t xml:space="preserve">山西宇坤农业科技发展有限公司（张泽轩）
 </t>
  </si>
  <si>
    <t>东村镇人民政府</t>
  </si>
  <si>
    <t>马坊村</t>
  </si>
  <si>
    <t>马坊村牛养殖场续建项目</t>
  </si>
  <si>
    <t>800头牛</t>
  </si>
  <si>
    <t>12个月</t>
  </si>
  <si>
    <t>新建围栏1008米，配套设施设备等</t>
  </si>
  <si>
    <t xml:space="preserve">岚县农业农村兴局 </t>
  </si>
  <si>
    <t>陈家庄</t>
  </si>
  <si>
    <t>湖羊核心育种场建设项目</t>
  </si>
  <si>
    <t>引进800只优质种养</t>
  </si>
  <si>
    <t>发展养殖业，带动村民务工增收，衔接资金4%的收益</t>
  </si>
  <si>
    <t>发展养殖业，带动村民务工增收，带资入企4%的收益</t>
  </si>
  <si>
    <t>岚县祥泰草蓄开发有限公司</t>
  </si>
  <si>
    <t>高家坡村</t>
  </si>
  <si>
    <t>生猪养殖项目</t>
  </si>
  <si>
    <t>扩建圈舍1400平米</t>
  </si>
  <si>
    <t>生猪养殖场扩建项目建设育肥圈1200平方米</t>
  </si>
  <si>
    <t>岚县降珍养殖有限公司</t>
  </si>
  <si>
    <t>郭沙沟村</t>
  </si>
  <si>
    <t>肉牛养殖建设项目</t>
  </si>
  <si>
    <t>新建存栏规模230头肉牛的养殖场含路、水电、暖等配套设施</t>
  </si>
  <si>
    <t>引进优质肉牛</t>
  </si>
  <si>
    <t>岚县万丰种养专业合作社</t>
  </si>
  <si>
    <t>天洼村</t>
  </si>
  <si>
    <t>粪污无害化处理项目</t>
  </si>
  <si>
    <t>粪污无害化处理罐建设</t>
  </si>
  <si>
    <t>岚县兴垣种养专业合作社</t>
  </si>
  <si>
    <t>饲草加工设施设备建设项目</t>
  </si>
  <si>
    <t>大洼小组</t>
  </si>
  <si>
    <t>新建牧草青贮池、购置牧草收获加工设备</t>
  </si>
  <si>
    <t>建设牧草贮存设施；购置牧草收获和加工机器设备</t>
  </si>
  <si>
    <t>岚县吉丰农林牧专业合作社</t>
  </si>
  <si>
    <t>新安村</t>
  </si>
  <si>
    <t>岚县晋鑫源种养专业合作社建设项目</t>
  </si>
  <si>
    <t>存栏260头肉牛养殖场建设项目</t>
  </si>
  <si>
    <t>岚县晋鑫源种养专业合作社</t>
  </si>
  <si>
    <t>丁字坪村</t>
  </si>
  <si>
    <t>丁字坪饮水安全巩固提升工程</t>
  </si>
  <si>
    <t>提升98户，258人的供水水质，服务水平，长效保障全村饮水安全</t>
  </si>
  <si>
    <t>长效保障全村饮水安全</t>
  </si>
  <si>
    <t>水源地保护、官网改造及所有入户水表安装及配套工程设施</t>
  </si>
  <si>
    <t>肉牛养殖场建设项目</t>
  </si>
  <si>
    <t>赵科舍小组</t>
  </si>
  <si>
    <t xml:space="preserve">平整场地约14780平方米，新建牛棚3组2400平米（1组800平米），草料棚800平米，库房300平米 </t>
  </si>
  <si>
    <t>规模化养殖，提升效益，增加就业</t>
  </si>
  <si>
    <t>岚县旭隆农牧发展有限公司张金拴13994833986</t>
  </si>
  <si>
    <t>顺会乡人民政府</t>
  </si>
  <si>
    <t>胡琴舍村</t>
  </si>
  <si>
    <t>胡琴舍村代加工饲料项目</t>
  </si>
  <si>
    <t>狮岩小组</t>
  </si>
  <si>
    <t>建设原料库房1200㎡、饲料加工厂房500㎡、及饲料加工机械等配套设施设备。</t>
  </si>
  <si>
    <t>壮大村集体经济，同时带动脱贫劳动力增收和就业</t>
  </si>
  <si>
    <t>岚县明星养殖专业合作社（郭明亮）</t>
  </si>
  <si>
    <t>岚县东村镇人民政府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</si>
</sst>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_ "/>
    <numFmt numFmtId="179" formatCode="0.0_ "/>
    <numFmt numFmtId="180" formatCode="0.00_ "/>
  </numFmts>
  <fonts count="38">
    <font>
      <sz val="11"/>
      <color theme="1"/>
      <name val="宋体"/>
      <charset val="134"/>
      <scheme val="minor"/>
    </font>
    <font>
      <b/>
      <sz val="2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CESI仿宋-GB2312"/>
      <charset val="134"/>
    </font>
    <font>
      <sz val="12"/>
      <name val="CESI仿宋-GB2312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方正书宋_GBK"/>
      <charset val="134"/>
    </font>
    <font>
      <sz val="12"/>
      <color theme="1"/>
      <name val="方正书宋_GBK"/>
      <charset val="134"/>
    </font>
    <font>
      <vertAlign val="superscript"/>
      <sz val="12"/>
      <name val="CESI仿宋-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5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4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wrapText="1"/>
    </xf>
    <xf numFmtId="177" fontId="7" fillId="0" borderId="2" xfId="50" applyNumberFormat="1" applyFont="1" applyFill="1" applyBorder="1" applyAlignment="1">
      <alignment horizontal="center" vertical="center" wrapText="1"/>
    </xf>
    <xf numFmtId="178" fontId="7" fillId="0" borderId="2" xfId="5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 shrinkToFit="1"/>
    </xf>
    <xf numFmtId="177" fontId="7" fillId="0" borderId="2" xfId="0" applyNumberFormat="1" applyFont="1" applyFill="1" applyBorder="1" applyAlignment="1">
      <alignment horizontal="center" vertical="center" wrapText="1" shrinkToFit="1"/>
    </xf>
    <xf numFmtId="178" fontId="7" fillId="0" borderId="2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Alignment="1" applyProtection="1">
      <alignment horizontal="center" vertical="center" wrapText="1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50" applyNumberFormat="1" applyFont="1" applyFill="1" applyBorder="1" applyAlignment="1">
      <alignment horizontal="center" vertical="center" wrapText="1"/>
    </xf>
    <xf numFmtId="0" fontId="13" fillId="0" borderId="2" xfId="5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justify" vertical="center" indent="2"/>
    </xf>
    <xf numFmtId="180" fontId="1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indent="2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8"/>
  <sheetViews>
    <sheetView zoomScale="75" zoomScaleNormal="75" topLeftCell="A3" workbookViewId="0">
      <selection activeCell="A3" sqref="$A1:$XFD1048576"/>
    </sheetView>
  </sheetViews>
  <sheetFormatPr defaultColWidth="9" defaultRowHeight="13.5"/>
  <cols>
    <col min="1" max="1" width="6.625" style="3" customWidth="1"/>
    <col min="2" max="2" width="9.13333333333333" style="1" customWidth="1"/>
    <col min="3" max="3" width="14.6333333333333" style="1" customWidth="1"/>
    <col min="4" max="4" width="43.625" style="1" customWidth="1"/>
    <col min="5" max="5" width="14.5" style="1" customWidth="1"/>
    <col min="6" max="6" width="24.1333333333333" style="1" customWidth="1"/>
    <col min="7" max="7" width="20.3833333333333" style="1" customWidth="1"/>
    <col min="8" max="8" width="8.63333333333333" style="1" customWidth="1"/>
    <col min="9" max="9" width="10.1333333333333" style="1" customWidth="1"/>
    <col min="10" max="10" width="42.8833333333333" style="1" customWidth="1"/>
    <col min="11" max="11" width="8.13333333333333" style="1" customWidth="1"/>
    <col min="12" max="12" width="11.1333333333333" style="1" customWidth="1"/>
    <col min="13" max="14" width="10.1333333333333" style="1" customWidth="1"/>
    <col min="15" max="15" width="48.7416666666667" style="1" customWidth="1"/>
    <col min="16" max="16" width="18.9666666666667" style="3" customWidth="1"/>
    <col min="17" max="17" width="34.2583333333333" style="1" customWidth="1"/>
    <col min="18" max="18" width="15.8333333333333" style="1" customWidth="1"/>
    <col min="19" max="19" width="12.6333333333333" style="1" customWidth="1"/>
    <col min="20" max="20" width="8.38333333333333" style="1" customWidth="1"/>
    <col min="21" max="21" width="8.68333333333333" style="1" customWidth="1"/>
    <col min="22" max="22" width="8.675" style="1" customWidth="1"/>
    <col min="23" max="23" width="7.78333333333333" style="1" customWidth="1"/>
    <col min="24" max="24" width="37.2583333333333" style="1" customWidth="1"/>
    <col min="25" max="25" width="25.125" style="1" customWidth="1"/>
    <col min="26" max="26" width="19.2583333333333" style="1" customWidth="1"/>
    <col min="27" max="27" width="24.5833333333333" style="1" customWidth="1"/>
    <col min="28" max="16384" width="9" style="1"/>
  </cols>
  <sheetData>
    <row r="1" s="1" customFormat="1" spans="1:16">
      <c r="A1" s="3" t="s">
        <v>0</v>
      </c>
      <c r="B1" s="3"/>
      <c r="C1" s="3"/>
      <c r="P1" s="3"/>
    </row>
    <row r="2" s="1" customFormat="1" ht="60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="2" customFormat="1" ht="33" customHeight="1" spans="1:26">
      <c r="A3" s="2" t="s">
        <v>2</v>
      </c>
      <c r="B3" s="5"/>
      <c r="C3" s="6"/>
      <c r="D3" s="6"/>
      <c r="E3" s="7"/>
      <c r="F3" s="7"/>
      <c r="G3" s="7"/>
      <c r="H3" s="6"/>
      <c r="I3" s="6"/>
      <c r="J3" s="6"/>
      <c r="K3" s="6"/>
      <c r="L3" s="6"/>
      <c r="M3" s="6"/>
      <c r="N3" s="6"/>
      <c r="O3" s="6"/>
      <c r="P3" s="26"/>
      <c r="Q3" s="6"/>
      <c r="R3" s="6"/>
      <c r="S3" s="6"/>
      <c r="T3" s="6"/>
      <c r="U3" s="6"/>
      <c r="V3" s="6"/>
      <c r="W3" s="6"/>
      <c r="X3" s="45" t="s">
        <v>3</v>
      </c>
      <c r="Y3" s="45"/>
      <c r="Z3" s="45"/>
    </row>
    <row r="4" s="61" customFormat="1" ht="18" customHeight="1" spans="1:28">
      <c r="A4" s="62" t="s">
        <v>4</v>
      </c>
      <c r="B4" s="63" t="s">
        <v>5</v>
      </c>
      <c r="C4" s="64" t="s">
        <v>6</v>
      </c>
      <c r="D4" s="64" t="s">
        <v>7</v>
      </c>
      <c r="E4" s="64"/>
      <c r="F4" s="64"/>
      <c r="G4" s="64"/>
      <c r="H4" s="64"/>
      <c r="I4" s="64"/>
      <c r="J4" s="64"/>
      <c r="K4" s="64"/>
      <c r="L4" s="77" t="s">
        <v>8</v>
      </c>
      <c r="M4" s="78"/>
      <c r="N4" s="79"/>
      <c r="O4" s="64" t="s">
        <v>9</v>
      </c>
      <c r="P4" s="63" t="s">
        <v>10</v>
      </c>
      <c r="Q4" s="64" t="s">
        <v>11</v>
      </c>
      <c r="R4" s="63" t="s">
        <v>12</v>
      </c>
      <c r="S4" s="63" t="s">
        <v>13</v>
      </c>
      <c r="T4" s="64" t="s">
        <v>14</v>
      </c>
      <c r="U4" s="64"/>
      <c r="V4" s="64"/>
      <c r="W4" s="64"/>
      <c r="X4" s="64" t="s">
        <v>15</v>
      </c>
      <c r="Y4" s="63" t="s">
        <v>16</v>
      </c>
      <c r="Z4" s="63" t="s">
        <v>17</v>
      </c>
      <c r="AA4" s="63" t="s">
        <v>18</v>
      </c>
      <c r="AB4" s="64" t="s">
        <v>19</v>
      </c>
    </row>
    <row r="5" s="61" customFormat="1" ht="20.25" spans="1:28">
      <c r="A5" s="65"/>
      <c r="B5" s="66"/>
      <c r="C5" s="64"/>
      <c r="D5" s="64" t="s">
        <v>20</v>
      </c>
      <c r="E5" s="63" t="s">
        <v>21</v>
      </c>
      <c r="F5" s="63" t="s">
        <v>22</v>
      </c>
      <c r="G5" s="63" t="s">
        <v>23</v>
      </c>
      <c r="H5" s="64" t="s">
        <v>24</v>
      </c>
      <c r="I5" s="64" t="s">
        <v>25</v>
      </c>
      <c r="J5" s="64" t="s">
        <v>26</v>
      </c>
      <c r="K5" s="64" t="s">
        <v>27</v>
      </c>
      <c r="L5" s="64" t="s">
        <v>28</v>
      </c>
      <c r="M5" s="64" t="s">
        <v>29</v>
      </c>
      <c r="N5" s="63" t="s">
        <v>30</v>
      </c>
      <c r="O5" s="64"/>
      <c r="P5" s="66"/>
      <c r="Q5" s="64"/>
      <c r="R5" s="66"/>
      <c r="S5" s="66"/>
      <c r="T5" s="64" t="s">
        <v>31</v>
      </c>
      <c r="U5" s="64"/>
      <c r="V5" s="64" t="s">
        <v>32</v>
      </c>
      <c r="W5" s="64"/>
      <c r="X5" s="64"/>
      <c r="Y5" s="66"/>
      <c r="Z5" s="66"/>
      <c r="AA5" s="66"/>
      <c r="AB5" s="64"/>
    </row>
    <row r="6" s="61" customFormat="1" ht="39" customHeight="1" spans="1:28">
      <c r="A6" s="67"/>
      <c r="B6" s="68"/>
      <c r="C6" s="64"/>
      <c r="D6" s="64"/>
      <c r="E6" s="68"/>
      <c r="F6" s="68"/>
      <c r="G6" s="68"/>
      <c r="H6" s="64"/>
      <c r="I6" s="64"/>
      <c r="J6" s="64"/>
      <c r="K6" s="64"/>
      <c r="L6" s="64"/>
      <c r="M6" s="64"/>
      <c r="N6" s="68"/>
      <c r="O6" s="64"/>
      <c r="P6" s="68"/>
      <c r="Q6" s="64"/>
      <c r="R6" s="68"/>
      <c r="S6" s="68"/>
      <c r="T6" s="64" t="s">
        <v>33</v>
      </c>
      <c r="U6" s="64" t="s">
        <v>34</v>
      </c>
      <c r="V6" s="64" t="s">
        <v>33</v>
      </c>
      <c r="W6" s="64" t="s">
        <v>34</v>
      </c>
      <c r="X6" s="64"/>
      <c r="Y6" s="68"/>
      <c r="Z6" s="68"/>
      <c r="AA6" s="68"/>
      <c r="AB6" s="64"/>
    </row>
    <row r="7" s="1" customFormat="1" ht="81" spans="1:28">
      <c r="A7" s="69">
        <v>1</v>
      </c>
      <c r="B7" s="70" t="s">
        <v>35</v>
      </c>
      <c r="C7" s="71" t="s">
        <v>36</v>
      </c>
      <c r="D7" s="71" t="s">
        <v>37</v>
      </c>
      <c r="E7" s="71" t="s">
        <v>38</v>
      </c>
      <c r="F7" s="71" t="s">
        <v>39</v>
      </c>
      <c r="G7" s="71" t="s">
        <v>40</v>
      </c>
      <c r="H7" s="71" t="s">
        <v>41</v>
      </c>
      <c r="I7" s="71" t="s">
        <v>42</v>
      </c>
      <c r="J7" s="80" t="s">
        <v>43</v>
      </c>
      <c r="K7" s="71" t="s">
        <v>44</v>
      </c>
      <c r="L7" s="71">
        <v>540</v>
      </c>
      <c r="M7" s="71">
        <v>108</v>
      </c>
      <c r="N7" s="71">
        <v>432</v>
      </c>
      <c r="O7" s="71" t="s">
        <v>45</v>
      </c>
      <c r="P7" s="81" t="s">
        <v>46</v>
      </c>
      <c r="Q7" s="71" t="s">
        <v>47</v>
      </c>
      <c r="R7" s="71">
        <v>2025.03</v>
      </c>
      <c r="S7" s="71">
        <v>2025.12</v>
      </c>
      <c r="T7" s="71">
        <v>8</v>
      </c>
      <c r="U7" s="71">
        <v>12</v>
      </c>
      <c r="V7" s="71">
        <v>10</v>
      </c>
      <c r="W7" s="71">
        <v>30</v>
      </c>
      <c r="X7" s="82" t="s">
        <v>48</v>
      </c>
      <c r="Y7" s="82" t="s">
        <v>49</v>
      </c>
      <c r="Z7" s="71" t="s">
        <v>50</v>
      </c>
      <c r="AA7" s="71" t="s">
        <v>51</v>
      </c>
      <c r="AB7" s="87"/>
    </row>
    <row r="8" s="1" customFormat="1" ht="81" spans="1:28">
      <c r="A8" s="69">
        <v>2</v>
      </c>
      <c r="B8" s="70" t="s">
        <v>35</v>
      </c>
      <c r="C8" s="71" t="s">
        <v>36</v>
      </c>
      <c r="D8" s="71" t="s">
        <v>52</v>
      </c>
      <c r="E8" s="71" t="s">
        <v>38</v>
      </c>
      <c r="F8" s="71" t="s">
        <v>39</v>
      </c>
      <c r="G8" s="71" t="s">
        <v>40</v>
      </c>
      <c r="H8" s="71" t="s">
        <v>41</v>
      </c>
      <c r="I8" s="71" t="s">
        <v>53</v>
      </c>
      <c r="J8" s="71" t="s">
        <v>54</v>
      </c>
      <c r="K8" s="71" t="s">
        <v>44</v>
      </c>
      <c r="L8" s="71">
        <v>500</v>
      </c>
      <c r="M8" s="71">
        <v>100</v>
      </c>
      <c r="N8" s="71">
        <v>400</v>
      </c>
      <c r="O8" s="71" t="s">
        <v>55</v>
      </c>
      <c r="P8" s="81" t="s">
        <v>46</v>
      </c>
      <c r="Q8" s="71" t="s">
        <v>56</v>
      </c>
      <c r="R8" s="71">
        <v>2025.03</v>
      </c>
      <c r="S8" s="71">
        <v>2025.12</v>
      </c>
      <c r="T8" s="71">
        <v>40</v>
      </c>
      <c r="U8" s="71">
        <v>120</v>
      </c>
      <c r="V8" s="71">
        <v>20</v>
      </c>
      <c r="W8" s="71">
        <v>40</v>
      </c>
      <c r="X8" s="82" t="s">
        <v>48</v>
      </c>
      <c r="Y8" s="71" t="s">
        <v>57</v>
      </c>
      <c r="Z8" s="82" t="s">
        <v>58</v>
      </c>
      <c r="AA8" s="71" t="s">
        <v>51</v>
      </c>
      <c r="AB8" s="87"/>
    </row>
    <row r="9" s="1" customFormat="1" ht="60.75" spans="1:28">
      <c r="A9" s="69">
        <v>3</v>
      </c>
      <c r="B9" s="70" t="s">
        <v>35</v>
      </c>
      <c r="C9" s="71" t="s">
        <v>59</v>
      </c>
      <c r="D9" s="71" t="s">
        <v>60</v>
      </c>
      <c r="E9" s="71" t="s">
        <v>38</v>
      </c>
      <c r="F9" s="71" t="s">
        <v>39</v>
      </c>
      <c r="G9" s="71" t="s">
        <v>40</v>
      </c>
      <c r="H9" s="71" t="s">
        <v>41</v>
      </c>
      <c r="I9" s="71" t="s">
        <v>59</v>
      </c>
      <c r="J9" s="71" t="s">
        <v>61</v>
      </c>
      <c r="K9" s="72" t="s">
        <v>62</v>
      </c>
      <c r="L9" s="71">
        <v>500</v>
      </c>
      <c r="M9" s="71">
        <v>100</v>
      </c>
      <c r="N9" s="71">
        <v>400</v>
      </c>
      <c r="O9" s="71" t="s">
        <v>63</v>
      </c>
      <c r="P9" s="81" t="s">
        <v>46</v>
      </c>
      <c r="Q9" s="71" t="s">
        <v>64</v>
      </c>
      <c r="R9" s="71">
        <v>2025.03</v>
      </c>
      <c r="S9" s="71">
        <v>2025.08</v>
      </c>
      <c r="T9" s="71">
        <v>132</v>
      </c>
      <c r="U9" s="71">
        <v>421</v>
      </c>
      <c r="V9" s="71">
        <v>224</v>
      </c>
      <c r="W9" s="71">
        <v>655</v>
      </c>
      <c r="X9" s="71" t="s">
        <v>65</v>
      </c>
      <c r="Y9" s="71" t="s">
        <v>66</v>
      </c>
      <c r="Z9" s="71" t="s">
        <v>67</v>
      </c>
      <c r="AA9" s="71" t="s">
        <v>51</v>
      </c>
      <c r="AB9" s="87"/>
    </row>
    <row r="10" s="1" customFormat="1" ht="40.5" spans="1:28">
      <c r="A10" s="69">
        <v>4</v>
      </c>
      <c r="B10" s="72" t="s">
        <v>35</v>
      </c>
      <c r="C10" s="71" t="s">
        <v>68</v>
      </c>
      <c r="D10" s="73" t="s">
        <v>69</v>
      </c>
      <c r="E10" s="71" t="s">
        <v>38</v>
      </c>
      <c r="F10" s="71" t="s">
        <v>39</v>
      </c>
      <c r="G10" s="71" t="s">
        <v>40</v>
      </c>
      <c r="H10" s="71" t="s">
        <v>41</v>
      </c>
      <c r="I10" s="71" t="s">
        <v>70</v>
      </c>
      <c r="J10" s="71" t="s">
        <v>71</v>
      </c>
      <c r="K10" s="72" t="s">
        <v>72</v>
      </c>
      <c r="L10" s="71">
        <v>500</v>
      </c>
      <c r="M10" s="71">
        <v>100</v>
      </c>
      <c r="N10" s="71">
        <v>400</v>
      </c>
      <c r="O10" s="71" t="s">
        <v>63</v>
      </c>
      <c r="P10" s="81" t="s">
        <v>46</v>
      </c>
      <c r="Q10" s="71" t="s">
        <v>73</v>
      </c>
      <c r="R10" s="83">
        <v>2025.03</v>
      </c>
      <c r="S10" s="71">
        <v>2025.11</v>
      </c>
      <c r="T10" s="71">
        <v>193</v>
      </c>
      <c r="U10" s="71">
        <v>592</v>
      </c>
      <c r="V10" s="71">
        <v>288</v>
      </c>
      <c r="W10" s="71">
        <v>788</v>
      </c>
      <c r="X10" s="71" t="s">
        <v>74</v>
      </c>
      <c r="Y10" s="81" t="s">
        <v>75</v>
      </c>
      <c r="Z10" s="81" t="s">
        <v>76</v>
      </c>
      <c r="AA10" s="71" t="s">
        <v>51</v>
      </c>
      <c r="AB10" s="87"/>
    </row>
    <row r="11" s="1" customFormat="1" ht="81" spans="1:28">
      <c r="A11" s="69">
        <v>5</v>
      </c>
      <c r="B11" s="70" t="s">
        <v>35</v>
      </c>
      <c r="C11" s="71" t="s">
        <v>77</v>
      </c>
      <c r="D11" s="71" t="s">
        <v>78</v>
      </c>
      <c r="E11" s="71" t="s">
        <v>38</v>
      </c>
      <c r="F11" s="71" t="s">
        <v>39</v>
      </c>
      <c r="G11" s="71" t="s">
        <v>79</v>
      </c>
      <c r="H11" s="71" t="s">
        <v>41</v>
      </c>
      <c r="I11" s="71" t="s">
        <v>53</v>
      </c>
      <c r="J11" s="71" t="s">
        <v>80</v>
      </c>
      <c r="K11" s="71" t="s">
        <v>72</v>
      </c>
      <c r="L11" s="71">
        <v>180</v>
      </c>
      <c r="M11" s="71">
        <v>150</v>
      </c>
      <c r="N11" s="71">
        <v>10</v>
      </c>
      <c r="O11" s="71" t="s">
        <v>81</v>
      </c>
      <c r="P11" s="71" t="s">
        <v>82</v>
      </c>
      <c r="Q11" s="71" t="s">
        <v>83</v>
      </c>
      <c r="R11" s="71">
        <v>2025.05</v>
      </c>
      <c r="S11" s="71">
        <v>2025.12</v>
      </c>
      <c r="T11" s="71">
        <v>40</v>
      </c>
      <c r="U11" s="71">
        <v>120</v>
      </c>
      <c r="V11" s="71">
        <v>20</v>
      </c>
      <c r="W11" s="71">
        <v>40</v>
      </c>
      <c r="X11" s="84" t="s">
        <v>48</v>
      </c>
      <c r="Y11" s="71" t="s">
        <v>57</v>
      </c>
      <c r="Z11" s="81" t="s">
        <v>76</v>
      </c>
      <c r="AA11" s="71" t="s">
        <v>84</v>
      </c>
      <c r="AB11" s="88"/>
    </row>
    <row r="12" s="1" customFormat="1" ht="40.5" spans="1:28">
      <c r="A12" s="69">
        <v>6</v>
      </c>
      <c r="B12" s="70" t="s">
        <v>35</v>
      </c>
      <c r="C12" s="71" t="s">
        <v>85</v>
      </c>
      <c r="D12" s="71" t="s">
        <v>86</v>
      </c>
      <c r="E12" s="71" t="s">
        <v>38</v>
      </c>
      <c r="F12" s="71" t="s">
        <v>39</v>
      </c>
      <c r="G12" s="71" t="s">
        <v>79</v>
      </c>
      <c r="H12" s="71" t="s">
        <v>41</v>
      </c>
      <c r="I12" s="71" t="s">
        <v>85</v>
      </c>
      <c r="J12" s="71" t="s">
        <v>87</v>
      </c>
      <c r="K12" s="71" t="s">
        <v>88</v>
      </c>
      <c r="L12" s="71">
        <v>65</v>
      </c>
      <c r="M12" s="71">
        <v>25</v>
      </c>
      <c r="N12" s="71">
        <v>40</v>
      </c>
      <c r="O12" s="71" t="s">
        <v>89</v>
      </c>
      <c r="P12" s="71" t="s">
        <v>82</v>
      </c>
      <c r="Q12" s="71" t="s">
        <v>90</v>
      </c>
      <c r="R12" s="71">
        <v>2025.04</v>
      </c>
      <c r="S12" s="71">
        <v>2025.12</v>
      </c>
      <c r="T12" s="71">
        <v>145</v>
      </c>
      <c r="U12" s="71">
        <v>426</v>
      </c>
      <c r="V12" s="71">
        <v>289</v>
      </c>
      <c r="W12" s="71">
        <v>876</v>
      </c>
      <c r="X12" s="71" t="s">
        <v>89</v>
      </c>
      <c r="Y12" s="89" t="s">
        <v>91</v>
      </c>
      <c r="Z12" s="89" t="s">
        <v>76</v>
      </c>
      <c r="AA12" s="71" t="s">
        <v>84</v>
      </c>
      <c r="AB12" s="88"/>
    </row>
    <row r="13" s="1" customFormat="1" ht="60.75" spans="1:28">
      <c r="A13" s="69">
        <v>7</v>
      </c>
      <c r="B13" s="71" t="s">
        <v>92</v>
      </c>
      <c r="C13" s="71" t="s">
        <v>93</v>
      </c>
      <c r="D13" s="71" t="s">
        <v>94</v>
      </c>
      <c r="E13" s="71" t="s">
        <v>38</v>
      </c>
      <c r="F13" s="71" t="s">
        <v>39</v>
      </c>
      <c r="G13" s="71" t="s">
        <v>40</v>
      </c>
      <c r="H13" s="71" t="s">
        <v>95</v>
      </c>
      <c r="I13" s="71" t="s">
        <v>96</v>
      </c>
      <c r="J13" s="71" t="s">
        <v>97</v>
      </c>
      <c r="K13" s="71" t="s">
        <v>98</v>
      </c>
      <c r="L13" s="71">
        <v>500</v>
      </c>
      <c r="M13" s="71">
        <v>100</v>
      </c>
      <c r="N13" s="71">
        <v>400</v>
      </c>
      <c r="O13" s="76" t="s">
        <v>99</v>
      </c>
      <c r="P13" s="71" t="s">
        <v>100</v>
      </c>
      <c r="Q13" s="71" t="s">
        <v>101</v>
      </c>
      <c r="R13" s="83">
        <v>2025.04</v>
      </c>
      <c r="S13" s="83">
        <v>2025.1</v>
      </c>
      <c r="T13" s="71">
        <v>271</v>
      </c>
      <c r="U13" s="71">
        <v>783</v>
      </c>
      <c r="V13" s="71">
        <v>75</v>
      </c>
      <c r="W13" s="71">
        <v>218</v>
      </c>
      <c r="X13" s="71" t="s">
        <v>102</v>
      </c>
      <c r="Y13" s="71" t="s">
        <v>103</v>
      </c>
      <c r="Z13" s="71" t="s">
        <v>104</v>
      </c>
      <c r="AA13" s="71" t="s">
        <v>51</v>
      </c>
      <c r="AB13" s="87"/>
    </row>
    <row r="14" s="1" customFormat="1" ht="60.75" spans="1:28">
      <c r="A14" s="69">
        <v>8</v>
      </c>
      <c r="B14" s="71" t="s">
        <v>92</v>
      </c>
      <c r="C14" s="71" t="s">
        <v>105</v>
      </c>
      <c r="D14" s="71" t="s">
        <v>106</v>
      </c>
      <c r="E14" s="71" t="s">
        <v>38</v>
      </c>
      <c r="F14" s="71" t="s">
        <v>39</v>
      </c>
      <c r="G14" s="71" t="s">
        <v>40</v>
      </c>
      <c r="H14" s="71" t="s">
        <v>41</v>
      </c>
      <c r="I14" s="71" t="s">
        <v>107</v>
      </c>
      <c r="J14" s="71" t="s">
        <v>108</v>
      </c>
      <c r="K14" s="71" t="s">
        <v>98</v>
      </c>
      <c r="L14" s="71">
        <v>400</v>
      </c>
      <c r="M14" s="71">
        <v>80</v>
      </c>
      <c r="N14" s="71">
        <v>320</v>
      </c>
      <c r="O14" s="76" t="s">
        <v>99</v>
      </c>
      <c r="P14" s="71" t="s">
        <v>100</v>
      </c>
      <c r="Q14" s="71" t="s">
        <v>109</v>
      </c>
      <c r="R14" s="71">
        <v>2025.04</v>
      </c>
      <c r="S14" s="83">
        <v>2025.1</v>
      </c>
      <c r="T14" s="71">
        <v>54</v>
      </c>
      <c r="U14" s="71">
        <v>162</v>
      </c>
      <c r="V14" s="71">
        <v>61</v>
      </c>
      <c r="W14" s="71">
        <v>196</v>
      </c>
      <c r="X14" s="71" t="s">
        <v>110</v>
      </c>
      <c r="Y14" s="71" t="s">
        <v>111</v>
      </c>
      <c r="Z14" s="71" t="s">
        <v>112</v>
      </c>
      <c r="AA14" s="71" t="s">
        <v>51</v>
      </c>
      <c r="AB14" s="87"/>
    </row>
    <row r="15" s="1" customFormat="1" ht="60.75" spans="1:28">
      <c r="A15" s="69">
        <v>9</v>
      </c>
      <c r="B15" s="70" t="s">
        <v>113</v>
      </c>
      <c r="C15" s="71" t="s">
        <v>114</v>
      </c>
      <c r="D15" s="71" t="s">
        <v>115</v>
      </c>
      <c r="E15" s="71" t="s">
        <v>38</v>
      </c>
      <c r="F15" s="71" t="s">
        <v>39</v>
      </c>
      <c r="G15" s="71" t="s">
        <v>40</v>
      </c>
      <c r="H15" s="71" t="s">
        <v>41</v>
      </c>
      <c r="I15" s="71" t="s">
        <v>114</v>
      </c>
      <c r="J15" s="71" t="s">
        <v>116</v>
      </c>
      <c r="K15" s="71" t="s">
        <v>72</v>
      </c>
      <c r="L15" s="71">
        <v>300</v>
      </c>
      <c r="M15" s="71">
        <v>300</v>
      </c>
      <c r="N15" s="71">
        <v>0</v>
      </c>
      <c r="O15" s="71" t="s">
        <v>117</v>
      </c>
      <c r="P15" s="71" t="s">
        <v>118</v>
      </c>
      <c r="Q15" s="71" t="s">
        <v>119</v>
      </c>
      <c r="R15" s="71">
        <v>2025.03</v>
      </c>
      <c r="S15" s="71">
        <v>2025.12</v>
      </c>
      <c r="T15" s="71">
        <v>133</v>
      </c>
      <c r="U15" s="71">
        <v>366</v>
      </c>
      <c r="V15" s="71">
        <v>89</v>
      </c>
      <c r="W15" s="71">
        <v>272</v>
      </c>
      <c r="X15" s="84" t="s">
        <v>120</v>
      </c>
      <c r="Y15" s="76" t="s">
        <v>121</v>
      </c>
      <c r="Z15" s="71" t="s">
        <v>122</v>
      </c>
      <c r="AA15" s="71" t="s">
        <v>51</v>
      </c>
      <c r="AB15" s="87"/>
    </row>
    <row r="16" s="1" customFormat="1" ht="60.75" spans="1:28">
      <c r="A16" s="69">
        <v>10</v>
      </c>
      <c r="B16" s="70" t="s">
        <v>113</v>
      </c>
      <c r="C16" s="71" t="s">
        <v>123</v>
      </c>
      <c r="D16" s="71" t="s">
        <v>124</v>
      </c>
      <c r="E16" s="71" t="s">
        <v>38</v>
      </c>
      <c r="F16" s="71" t="s">
        <v>39</v>
      </c>
      <c r="G16" s="71" t="s">
        <v>40</v>
      </c>
      <c r="H16" s="71" t="s">
        <v>41</v>
      </c>
      <c r="I16" s="71" t="s">
        <v>125</v>
      </c>
      <c r="J16" s="71" t="s">
        <v>126</v>
      </c>
      <c r="K16" s="71" t="s">
        <v>98</v>
      </c>
      <c r="L16" s="71">
        <v>100</v>
      </c>
      <c r="M16" s="71">
        <v>100</v>
      </c>
      <c r="N16" s="71">
        <v>0</v>
      </c>
      <c r="O16" s="71" t="s">
        <v>127</v>
      </c>
      <c r="P16" s="71" t="s">
        <v>118</v>
      </c>
      <c r="Q16" s="71" t="s">
        <v>126</v>
      </c>
      <c r="R16" s="71" t="s">
        <v>128</v>
      </c>
      <c r="S16" s="71">
        <v>2025.09</v>
      </c>
      <c r="T16" s="71">
        <v>15</v>
      </c>
      <c r="U16" s="71">
        <v>38</v>
      </c>
      <c r="V16" s="71">
        <v>5</v>
      </c>
      <c r="W16" s="71">
        <v>18</v>
      </c>
      <c r="X16" s="71" t="s">
        <v>129</v>
      </c>
      <c r="Y16" s="71" t="s">
        <v>130</v>
      </c>
      <c r="Z16" s="71" t="s">
        <v>122</v>
      </c>
      <c r="AA16" s="71" t="s">
        <v>51</v>
      </c>
      <c r="AB16" s="87"/>
    </row>
    <row r="17" s="1" customFormat="1" ht="81" spans="1:28">
      <c r="A17" s="69">
        <v>11</v>
      </c>
      <c r="B17" s="70" t="s">
        <v>113</v>
      </c>
      <c r="C17" s="71" t="s">
        <v>131</v>
      </c>
      <c r="D17" s="71" t="s">
        <v>132</v>
      </c>
      <c r="E17" s="71" t="s">
        <v>38</v>
      </c>
      <c r="F17" s="71" t="s">
        <v>39</v>
      </c>
      <c r="G17" s="71" t="s">
        <v>40</v>
      </c>
      <c r="H17" s="71" t="s">
        <v>41</v>
      </c>
      <c r="I17" s="71" t="s">
        <v>131</v>
      </c>
      <c r="J17" s="71" t="s">
        <v>133</v>
      </c>
      <c r="K17" s="71" t="s">
        <v>72</v>
      </c>
      <c r="L17" s="71">
        <v>220</v>
      </c>
      <c r="M17" s="71">
        <v>220</v>
      </c>
      <c r="N17" s="71">
        <v>0</v>
      </c>
      <c r="O17" s="71" t="s">
        <v>134</v>
      </c>
      <c r="P17" s="71" t="s">
        <v>118</v>
      </c>
      <c r="Q17" s="71" t="s">
        <v>135</v>
      </c>
      <c r="R17" s="71" t="s">
        <v>128</v>
      </c>
      <c r="S17" s="71">
        <v>2025.09</v>
      </c>
      <c r="T17" s="85">
        <v>180</v>
      </c>
      <c r="U17" s="85">
        <v>536</v>
      </c>
      <c r="V17" s="85">
        <v>100</v>
      </c>
      <c r="W17" s="85">
        <v>332</v>
      </c>
      <c r="X17" s="71" t="s">
        <v>136</v>
      </c>
      <c r="Y17" s="71" t="s">
        <v>137</v>
      </c>
      <c r="Z17" s="71" t="s">
        <v>122</v>
      </c>
      <c r="AA17" s="71" t="s">
        <v>51</v>
      </c>
      <c r="AB17" s="87"/>
    </row>
    <row r="18" s="1" customFormat="1" ht="101.25" spans="1:28">
      <c r="A18" s="69">
        <v>12</v>
      </c>
      <c r="B18" s="70" t="s">
        <v>113</v>
      </c>
      <c r="C18" s="71" t="s">
        <v>138</v>
      </c>
      <c r="D18" s="71" t="s">
        <v>139</v>
      </c>
      <c r="E18" s="71" t="s">
        <v>38</v>
      </c>
      <c r="F18" s="71" t="s">
        <v>39</v>
      </c>
      <c r="G18" s="71" t="s">
        <v>40</v>
      </c>
      <c r="H18" s="71" t="s">
        <v>41</v>
      </c>
      <c r="I18" s="71" t="s">
        <v>140</v>
      </c>
      <c r="J18" s="71" t="s">
        <v>141</v>
      </c>
      <c r="K18" s="71" t="s">
        <v>142</v>
      </c>
      <c r="L18" s="71">
        <v>500</v>
      </c>
      <c r="M18" s="71">
        <v>100</v>
      </c>
      <c r="N18" s="71">
        <v>400</v>
      </c>
      <c r="O18" s="71" t="s">
        <v>143</v>
      </c>
      <c r="P18" s="71" t="s">
        <v>46</v>
      </c>
      <c r="Q18" s="71" t="s">
        <v>144</v>
      </c>
      <c r="R18" s="71">
        <v>2025.03</v>
      </c>
      <c r="S18" s="71">
        <v>2025.12</v>
      </c>
      <c r="T18" s="71">
        <v>273</v>
      </c>
      <c r="U18" s="71">
        <v>882</v>
      </c>
      <c r="V18" s="71"/>
      <c r="W18" s="71"/>
      <c r="X18" s="71" t="s">
        <v>145</v>
      </c>
      <c r="Y18" s="71" t="s">
        <v>146</v>
      </c>
      <c r="Z18" s="71" t="s">
        <v>122</v>
      </c>
      <c r="AA18" s="71" t="s">
        <v>51</v>
      </c>
      <c r="AB18" s="87"/>
    </row>
    <row r="19" s="1" customFormat="1" ht="61" customHeight="1" spans="1:28">
      <c r="A19" s="69">
        <v>13</v>
      </c>
      <c r="B19" s="70" t="s">
        <v>113</v>
      </c>
      <c r="C19" s="71" t="s">
        <v>138</v>
      </c>
      <c r="D19" s="71" t="s">
        <v>147</v>
      </c>
      <c r="E19" s="71" t="s">
        <v>38</v>
      </c>
      <c r="F19" s="71" t="s">
        <v>39</v>
      </c>
      <c r="G19" s="71" t="s">
        <v>40</v>
      </c>
      <c r="H19" s="71" t="s">
        <v>41</v>
      </c>
      <c r="I19" s="71" t="s">
        <v>148</v>
      </c>
      <c r="J19" s="71" t="s">
        <v>149</v>
      </c>
      <c r="K19" s="71" t="s">
        <v>142</v>
      </c>
      <c r="L19" s="71">
        <v>450</v>
      </c>
      <c r="M19" s="71">
        <v>90</v>
      </c>
      <c r="N19" s="71">
        <v>360</v>
      </c>
      <c r="O19" s="71" t="s">
        <v>143</v>
      </c>
      <c r="P19" s="71" t="s">
        <v>46</v>
      </c>
      <c r="Q19" s="71" t="s">
        <v>150</v>
      </c>
      <c r="R19" s="71">
        <v>2025.03</v>
      </c>
      <c r="S19" s="71">
        <v>2025.11</v>
      </c>
      <c r="T19" s="71">
        <v>273</v>
      </c>
      <c r="U19" s="71">
        <v>882</v>
      </c>
      <c r="V19" s="71"/>
      <c r="W19" s="71"/>
      <c r="X19" s="71" t="s">
        <v>151</v>
      </c>
      <c r="Y19" s="71" t="s">
        <v>152</v>
      </c>
      <c r="Z19" s="71" t="s">
        <v>122</v>
      </c>
      <c r="AA19" s="71" t="s">
        <v>51</v>
      </c>
      <c r="AB19" s="87"/>
    </row>
    <row r="20" s="1" customFormat="1" ht="81" spans="1:28">
      <c r="A20" s="69">
        <v>14</v>
      </c>
      <c r="B20" s="70" t="s">
        <v>113</v>
      </c>
      <c r="C20" s="71" t="s">
        <v>138</v>
      </c>
      <c r="D20" s="74" t="s">
        <v>153</v>
      </c>
      <c r="E20" s="71" t="s">
        <v>38</v>
      </c>
      <c r="F20" s="71" t="s">
        <v>39</v>
      </c>
      <c r="G20" s="71" t="s">
        <v>40</v>
      </c>
      <c r="H20" s="71" t="s">
        <v>41</v>
      </c>
      <c r="I20" s="71" t="s">
        <v>154</v>
      </c>
      <c r="J20" s="71" t="s">
        <v>155</v>
      </c>
      <c r="K20" s="71" t="s">
        <v>72</v>
      </c>
      <c r="L20" s="71">
        <v>400</v>
      </c>
      <c r="M20" s="71">
        <v>80</v>
      </c>
      <c r="N20" s="71">
        <v>320</v>
      </c>
      <c r="O20" s="71" t="s">
        <v>143</v>
      </c>
      <c r="P20" s="71" t="s">
        <v>46</v>
      </c>
      <c r="Q20" s="71" t="s">
        <v>156</v>
      </c>
      <c r="R20" s="71">
        <v>2025.03</v>
      </c>
      <c r="S20" s="83">
        <v>2025.1</v>
      </c>
      <c r="T20" s="71">
        <v>273</v>
      </c>
      <c r="U20" s="71">
        <v>882</v>
      </c>
      <c r="V20" s="71"/>
      <c r="W20" s="71"/>
      <c r="X20" s="71" t="s">
        <v>157</v>
      </c>
      <c r="Y20" s="71" t="s">
        <v>158</v>
      </c>
      <c r="Z20" s="71" t="s">
        <v>122</v>
      </c>
      <c r="AA20" s="71" t="s">
        <v>51</v>
      </c>
      <c r="AB20" s="87"/>
    </row>
    <row r="21" s="1" customFormat="1" ht="60.75" spans="1:28">
      <c r="A21" s="69">
        <v>15</v>
      </c>
      <c r="B21" s="71" t="s">
        <v>113</v>
      </c>
      <c r="C21" s="75" t="s">
        <v>159</v>
      </c>
      <c r="D21" s="71" t="s">
        <v>160</v>
      </c>
      <c r="E21" s="71" t="s">
        <v>38</v>
      </c>
      <c r="F21" s="71" t="s">
        <v>39</v>
      </c>
      <c r="G21" s="71" t="s">
        <v>79</v>
      </c>
      <c r="H21" s="71" t="s">
        <v>41</v>
      </c>
      <c r="I21" s="71" t="s">
        <v>159</v>
      </c>
      <c r="J21" s="71" t="s">
        <v>161</v>
      </c>
      <c r="K21" s="71" t="s">
        <v>72</v>
      </c>
      <c r="L21" s="71">
        <v>5</v>
      </c>
      <c r="M21" s="71">
        <v>0.5</v>
      </c>
      <c r="N21" s="71">
        <v>4.5</v>
      </c>
      <c r="O21" s="71" t="s">
        <v>162</v>
      </c>
      <c r="P21" s="71" t="s">
        <v>82</v>
      </c>
      <c r="Q21" s="71" t="s">
        <v>163</v>
      </c>
      <c r="R21" s="71">
        <v>2025.04</v>
      </c>
      <c r="S21" s="83">
        <v>2025.12</v>
      </c>
      <c r="T21" s="71">
        <v>88</v>
      </c>
      <c r="U21" s="71">
        <v>289</v>
      </c>
      <c r="V21" s="71">
        <v>62</v>
      </c>
      <c r="W21" s="71">
        <v>207</v>
      </c>
      <c r="X21" s="86" t="s">
        <v>164</v>
      </c>
      <c r="Y21" s="90"/>
      <c r="Z21" s="71" t="s">
        <v>122</v>
      </c>
      <c r="AA21" s="71" t="s">
        <v>84</v>
      </c>
      <c r="AB21" s="71"/>
    </row>
    <row r="22" s="1" customFormat="1" ht="141.75" spans="1:28">
      <c r="A22" s="69">
        <v>16</v>
      </c>
      <c r="B22" s="71" t="s">
        <v>113</v>
      </c>
      <c r="C22" s="75" t="s">
        <v>159</v>
      </c>
      <c r="D22" s="71" t="s">
        <v>165</v>
      </c>
      <c r="E22" s="71" t="s">
        <v>38</v>
      </c>
      <c r="F22" s="71" t="s">
        <v>39</v>
      </c>
      <c r="G22" s="71" t="s">
        <v>79</v>
      </c>
      <c r="H22" s="71" t="s">
        <v>41</v>
      </c>
      <c r="I22" s="71" t="s">
        <v>159</v>
      </c>
      <c r="J22" s="71" t="s">
        <v>166</v>
      </c>
      <c r="K22" s="71" t="s">
        <v>72</v>
      </c>
      <c r="L22" s="71">
        <v>150</v>
      </c>
      <c r="M22" s="71">
        <v>15</v>
      </c>
      <c r="N22" s="71">
        <v>135</v>
      </c>
      <c r="O22" s="71" t="s">
        <v>167</v>
      </c>
      <c r="P22" s="71" t="s">
        <v>82</v>
      </c>
      <c r="Q22" s="71" t="s">
        <v>168</v>
      </c>
      <c r="R22" s="71">
        <v>2025.04</v>
      </c>
      <c r="S22" s="83">
        <v>2025.12</v>
      </c>
      <c r="T22" s="71">
        <v>88</v>
      </c>
      <c r="U22" s="71">
        <v>289</v>
      </c>
      <c r="V22" s="71">
        <v>62</v>
      </c>
      <c r="W22" s="71">
        <v>207</v>
      </c>
      <c r="X22" s="86" t="s">
        <v>169</v>
      </c>
      <c r="Y22" s="90"/>
      <c r="Z22" s="71" t="s">
        <v>122</v>
      </c>
      <c r="AA22" s="71" t="s">
        <v>84</v>
      </c>
      <c r="AB22" s="71"/>
    </row>
    <row r="23" s="1" customFormat="1" ht="40.5" spans="1:28">
      <c r="A23" s="69">
        <v>17</v>
      </c>
      <c r="B23" s="76" t="s">
        <v>113</v>
      </c>
      <c r="C23" s="76" t="s">
        <v>170</v>
      </c>
      <c r="D23" s="76" t="s">
        <v>171</v>
      </c>
      <c r="E23" s="76" t="s">
        <v>38</v>
      </c>
      <c r="F23" s="76" t="s">
        <v>39</v>
      </c>
      <c r="G23" s="76" t="s">
        <v>172</v>
      </c>
      <c r="H23" s="76" t="s">
        <v>41</v>
      </c>
      <c r="I23" s="76" t="s">
        <v>170</v>
      </c>
      <c r="J23" s="76" t="s">
        <v>173</v>
      </c>
      <c r="K23" s="76" t="s">
        <v>72</v>
      </c>
      <c r="L23" s="76">
        <v>170</v>
      </c>
      <c r="M23" s="76">
        <v>25</v>
      </c>
      <c r="N23" s="76">
        <v>145</v>
      </c>
      <c r="O23" s="76" t="s">
        <v>174</v>
      </c>
      <c r="P23" s="76" t="s">
        <v>82</v>
      </c>
      <c r="Q23" s="76" t="s">
        <v>175</v>
      </c>
      <c r="R23" s="76">
        <v>2025.03</v>
      </c>
      <c r="S23" s="76">
        <v>2025.11</v>
      </c>
      <c r="T23" s="76">
        <v>8</v>
      </c>
      <c r="U23" s="76">
        <v>30</v>
      </c>
      <c r="V23" s="76">
        <v>50</v>
      </c>
      <c r="W23" s="76">
        <v>135</v>
      </c>
      <c r="X23" s="76" t="s">
        <v>176</v>
      </c>
      <c r="Y23" s="76" t="s">
        <v>177</v>
      </c>
      <c r="Z23" s="76" t="s">
        <v>122</v>
      </c>
      <c r="AA23" s="76" t="s">
        <v>178</v>
      </c>
      <c r="AB23" s="76"/>
    </row>
    <row r="24" s="1" customFormat="1" ht="101.25" spans="1:28">
      <c r="A24" s="69">
        <v>18</v>
      </c>
      <c r="B24" s="76" t="s">
        <v>179</v>
      </c>
      <c r="C24" s="76" t="s">
        <v>180</v>
      </c>
      <c r="D24" s="76" t="s">
        <v>181</v>
      </c>
      <c r="E24" s="76" t="s">
        <v>38</v>
      </c>
      <c r="F24" s="76" t="s">
        <v>39</v>
      </c>
      <c r="G24" s="76" t="s">
        <v>40</v>
      </c>
      <c r="H24" s="71" t="s">
        <v>41</v>
      </c>
      <c r="I24" s="76" t="s">
        <v>180</v>
      </c>
      <c r="J24" s="76" t="s">
        <v>182</v>
      </c>
      <c r="K24" s="76" t="s">
        <v>72</v>
      </c>
      <c r="L24" s="76">
        <v>150</v>
      </c>
      <c r="M24" s="76">
        <v>60</v>
      </c>
      <c r="N24" s="76">
        <v>90</v>
      </c>
      <c r="O24" s="76" t="s">
        <v>99</v>
      </c>
      <c r="P24" s="71" t="s">
        <v>100</v>
      </c>
      <c r="Q24" s="76" t="s">
        <v>183</v>
      </c>
      <c r="R24" s="76">
        <v>2025.04</v>
      </c>
      <c r="S24" s="76">
        <v>2025.11</v>
      </c>
      <c r="T24" s="76">
        <v>146</v>
      </c>
      <c r="U24" s="76">
        <v>440</v>
      </c>
      <c r="V24" s="76">
        <v>90</v>
      </c>
      <c r="W24" s="76">
        <v>276</v>
      </c>
      <c r="X24" s="76" t="s">
        <v>184</v>
      </c>
      <c r="Y24" s="76" t="s">
        <v>185</v>
      </c>
      <c r="Z24" s="76" t="s">
        <v>186</v>
      </c>
      <c r="AA24" s="76" t="s">
        <v>51</v>
      </c>
      <c r="AB24" s="87"/>
    </row>
    <row r="25" s="1" customFormat="1" ht="101.25" spans="1:28">
      <c r="A25" s="69">
        <v>19</v>
      </c>
      <c r="B25" s="76" t="s">
        <v>179</v>
      </c>
      <c r="C25" s="76" t="s">
        <v>187</v>
      </c>
      <c r="D25" s="76" t="s">
        <v>188</v>
      </c>
      <c r="E25" s="76" t="s">
        <v>38</v>
      </c>
      <c r="F25" s="76" t="s">
        <v>39</v>
      </c>
      <c r="G25" s="76" t="s">
        <v>40</v>
      </c>
      <c r="H25" s="71" t="s">
        <v>189</v>
      </c>
      <c r="I25" s="76" t="s">
        <v>187</v>
      </c>
      <c r="J25" s="76" t="s">
        <v>190</v>
      </c>
      <c r="K25" s="76" t="s">
        <v>72</v>
      </c>
      <c r="L25" s="76">
        <v>300</v>
      </c>
      <c r="M25" s="76">
        <v>60</v>
      </c>
      <c r="N25" s="76">
        <v>240</v>
      </c>
      <c r="O25" s="76" t="s">
        <v>99</v>
      </c>
      <c r="P25" s="71" t="s">
        <v>100</v>
      </c>
      <c r="Q25" s="76" t="s">
        <v>190</v>
      </c>
      <c r="R25" s="76">
        <v>2025.04</v>
      </c>
      <c r="S25" s="76">
        <v>2025.11</v>
      </c>
      <c r="T25" s="76">
        <v>148</v>
      </c>
      <c r="U25" s="76">
        <v>383</v>
      </c>
      <c r="V25" s="76">
        <v>148</v>
      </c>
      <c r="W25" s="76">
        <v>424</v>
      </c>
      <c r="X25" s="76" t="s">
        <v>191</v>
      </c>
      <c r="Y25" s="76" t="s">
        <v>192</v>
      </c>
      <c r="Z25" s="76" t="s">
        <v>193</v>
      </c>
      <c r="AA25" s="76" t="s">
        <v>51</v>
      </c>
      <c r="AB25" s="87"/>
    </row>
    <row r="26" s="1" customFormat="1" ht="81" spans="1:28">
      <c r="A26" s="69">
        <v>20</v>
      </c>
      <c r="B26" s="71" t="s">
        <v>194</v>
      </c>
      <c r="C26" s="71" t="s">
        <v>195</v>
      </c>
      <c r="D26" s="71" t="s">
        <v>196</v>
      </c>
      <c r="E26" s="71" t="s">
        <v>38</v>
      </c>
      <c r="F26" s="71" t="s">
        <v>39</v>
      </c>
      <c r="G26" s="71" t="s">
        <v>40</v>
      </c>
      <c r="H26" s="71" t="s">
        <v>95</v>
      </c>
      <c r="I26" s="71" t="s">
        <v>197</v>
      </c>
      <c r="J26" s="71" t="s">
        <v>198</v>
      </c>
      <c r="K26" s="71" t="s">
        <v>98</v>
      </c>
      <c r="L26" s="71">
        <v>300</v>
      </c>
      <c r="M26" s="71">
        <v>60</v>
      </c>
      <c r="N26" s="71">
        <v>240</v>
      </c>
      <c r="O26" s="76" t="s">
        <v>99</v>
      </c>
      <c r="P26" s="71" t="s">
        <v>100</v>
      </c>
      <c r="Q26" s="71" t="s">
        <v>198</v>
      </c>
      <c r="R26" s="71">
        <v>2025.03</v>
      </c>
      <c r="S26" s="71">
        <v>2025.09</v>
      </c>
      <c r="T26" s="71">
        <v>5</v>
      </c>
      <c r="U26" s="71">
        <v>12</v>
      </c>
      <c r="V26" s="71">
        <v>3</v>
      </c>
      <c r="W26" s="71">
        <v>10</v>
      </c>
      <c r="X26" s="71" t="s">
        <v>199</v>
      </c>
      <c r="Y26" s="71" t="s">
        <v>200</v>
      </c>
      <c r="Z26" s="71" t="s">
        <v>201</v>
      </c>
      <c r="AA26" s="71" t="s">
        <v>51</v>
      </c>
      <c r="AB26" s="87"/>
    </row>
    <row r="27" s="1" customFormat="1" ht="81" spans="1:28">
      <c r="A27" s="69">
        <v>21</v>
      </c>
      <c r="B27" s="71" t="s">
        <v>194</v>
      </c>
      <c r="C27" s="71" t="s">
        <v>202</v>
      </c>
      <c r="D27" s="71" t="s">
        <v>203</v>
      </c>
      <c r="E27" s="71" t="s">
        <v>38</v>
      </c>
      <c r="F27" s="71" t="s">
        <v>39</v>
      </c>
      <c r="G27" s="71" t="s">
        <v>40</v>
      </c>
      <c r="H27" s="71" t="s">
        <v>41</v>
      </c>
      <c r="I27" s="71" t="s">
        <v>204</v>
      </c>
      <c r="J27" s="71" t="s">
        <v>205</v>
      </c>
      <c r="K27" s="71" t="s">
        <v>88</v>
      </c>
      <c r="L27" s="71">
        <v>205</v>
      </c>
      <c r="M27" s="71">
        <v>41</v>
      </c>
      <c r="N27" s="71">
        <v>164</v>
      </c>
      <c r="O27" s="71" t="s">
        <v>199</v>
      </c>
      <c r="P27" s="71" t="s">
        <v>100</v>
      </c>
      <c r="Q27" s="71" t="s">
        <v>205</v>
      </c>
      <c r="R27" s="71">
        <v>2025.03</v>
      </c>
      <c r="S27" s="71">
        <v>2025.11</v>
      </c>
      <c r="T27" s="71">
        <v>12</v>
      </c>
      <c r="U27" s="71">
        <v>33</v>
      </c>
      <c r="V27" s="71"/>
      <c r="W27" s="71"/>
      <c r="X27" s="71" t="s">
        <v>199</v>
      </c>
      <c r="Y27" s="71" t="s">
        <v>206</v>
      </c>
      <c r="Z27" s="71" t="s">
        <v>201</v>
      </c>
      <c r="AA27" s="71" t="s">
        <v>51</v>
      </c>
      <c r="AB27" s="87"/>
    </row>
    <row r="28" s="1" customFormat="1" ht="42" customHeight="1" spans="1:28">
      <c r="A28" s="58" t="s">
        <v>207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76">
        <f>SUM(L7:L27)</f>
        <v>6435</v>
      </c>
      <c r="M28" s="76">
        <f>SUM(M7:M27)</f>
        <v>1914.5</v>
      </c>
      <c r="N28" s="76">
        <f>SUM(N7:N27)</f>
        <v>4500.5</v>
      </c>
      <c r="O28" s="59"/>
      <c r="P28" s="58"/>
      <c r="Q28" s="59"/>
      <c r="R28" s="59"/>
      <c r="S28" s="71"/>
      <c r="T28" s="71">
        <f>SUM(T7:T27)</f>
        <v>2525</v>
      </c>
      <c r="U28" s="71">
        <f>SUM(U7:U27)</f>
        <v>7698</v>
      </c>
      <c r="V28" s="71">
        <f>SUM(V7:V27)</f>
        <v>1596</v>
      </c>
      <c r="W28" s="71">
        <f>SUM(W7:W27)</f>
        <v>4724</v>
      </c>
      <c r="X28" s="59"/>
      <c r="Y28" s="59"/>
      <c r="Z28" s="59"/>
      <c r="AA28" s="59"/>
      <c r="AB28" s="59"/>
    </row>
  </sheetData>
  <mergeCells count="33">
    <mergeCell ref="A1:C1"/>
    <mergeCell ref="A2:AB2"/>
    <mergeCell ref="E3:G3"/>
    <mergeCell ref="X3:Z3"/>
    <mergeCell ref="D4:K4"/>
    <mergeCell ref="L4:N4"/>
    <mergeCell ref="T4:W4"/>
    <mergeCell ref="T5:U5"/>
    <mergeCell ref="V5:W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4:O6"/>
    <mergeCell ref="P4:P6"/>
    <mergeCell ref="Q4:Q6"/>
    <mergeCell ref="R4:R6"/>
    <mergeCell ref="S4:S6"/>
    <mergeCell ref="X4:X6"/>
    <mergeCell ref="Y4:Y6"/>
    <mergeCell ref="Z4:Z6"/>
    <mergeCell ref="AA4:AA6"/>
    <mergeCell ref="AB4:AB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7"/>
  <sheetViews>
    <sheetView tabSelected="1" topLeftCell="P22" workbookViewId="0">
      <selection activeCell="Y31" sqref="Y31"/>
    </sheetView>
  </sheetViews>
  <sheetFormatPr defaultColWidth="9" defaultRowHeight="13.5"/>
  <cols>
    <col min="1" max="1" width="6.625" style="3" customWidth="1"/>
    <col min="2" max="2" width="9.13333333333333" style="1" customWidth="1"/>
    <col min="3" max="3" width="14.6333333333333" style="1" customWidth="1"/>
    <col min="4" max="4" width="69.8583333333333" style="1" customWidth="1"/>
    <col min="5" max="5" width="14.5" style="1" customWidth="1"/>
    <col min="6" max="6" width="24.1333333333333" style="1" customWidth="1"/>
    <col min="7" max="7" width="20.3833333333333" style="1" customWidth="1"/>
    <col min="8" max="8" width="8.63333333333333" style="1" customWidth="1"/>
    <col min="9" max="9" width="10.1333333333333" style="1" customWidth="1"/>
    <col min="10" max="10" width="42.8833333333333" style="1" customWidth="1"/>
    <col min="11" max="11" width="8.13333333333333" style="1" customWidth="1"/>
    <col min="12" max="12" width="11.1333333333333" style="1" customWidth="1"/>
    <col min="13" max="14" width="10.1333333333333" style="1" customWidth="1"/>
    <col min="15" max="15" width="48.7416666666667" style="1" customWidth="1"/>
    <col min="16" max="16" width="18.9666666666667" style="3" customWidth="1"/>
    <col min="17" max="17" width="34.2583333333333" style="1" customWidth="1"/>
    <col min="18" max="18" width="10.3833333333333" style="1" customWidth="1"/>
    <col min="19" max="19" width="12.6333333333333" style="1" customWidth="1"/>
    <col min="20" max="20" width="8.38333333333333" style="1" customWidth="1"/>
    <col min="21" max="21" width="8.68333333333333" style="1" customWidth="1"/>
    <col min="22" max="22" width="8.675" style="1" customWidth="1"/>
    <col min="23" max="23" width="7.78333333333333" style="1" customWidth="1"/>
    <col min="24" max="24" width="37.2583333333333" style="1" customWidth="1"/>
    <col min="25" max="25" width="25.125" style="1" customWidth="1"/>
    <col min="26" max="26" width="19.2583333333333" style="1" customWidth="1"/>
    <col min="27" max="27" width="24.5833333333333" style="1" customWidth="1"/>
    <col min="28" max="16384" width="9" style="1"/>
  </cols>
  <sheetData>
    <row r="1" s="1" customFormat="1" spans="1:16">
      <c r="A1" s="3" t="s">
        <v>208</v>
      </c>
      <c r="B1" s="3"/>
      <c r="C1" s="3"/>
      <c r="P1" s="3"/>
    </row>
    <row r="2" s="1" customFormat="1" ht="60" customHeight="1" spans="1:28">
      <c r="A2" s="4" t="s">
        <v>209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="2" customFormat="1" ht="33" customHeight="1" spans="1:26">
      <c r="A3" s="2" t="s">
        <v>2</v>
      </c>
      <c r="B3" s="5"/>
      <c r="C3" s="6"/>
      <c r="D3" s="6"/>
      <c r="E3" s="7"/>
      <c r="F3" s="7"/>
      <c r="G3" s="7"/>
      <c r="H3" s="6"/>
      <c r="I3" s="6"/>
      <c r="J3" s="6"/>
      <c r="K3" s="6"/>
      <c r="L3" s="6"/>
      <c r="M3" s="6"/>
      <c r="N3" s="6"/>
      <c r="O3" s="6"/>
      <c r="P3" s="26"/>
      <c r="Q3" s="6"/>
      <c r="R3" s="6"/>
      <c r="S3" s="6"/>
      <c r="T3" s="6"/>
      <c r="U3" s="6"/>
      <c r="V3" s="6"/>
      <c r="W3" s="6"/>
      <c r="X3" s="45" t="s">
        <v>3</v>
      </c>
      <c r="Y3" s="45"/>
      <c r="Z3" s="45"/>
    </row>
    <row r="4" s="2" customFormat="1" ht="18" customHeight="1" spans="1:28">
      <c r="A4" s="8" t="s">
        <v>4</v>
      </c>
      <c r="B4" s="9" t="s">
        <v>5</v>
      </c>
      <c r="C4" s="10" t="s">
        <v>6</v>
      </c>
      <c r="D4" s="10" t="s">
        <v>7</v>
      </c>
      <c r="E4" s="10"/>
      <c r="F4" s="10"/>
      <c r="G4" s="10"/>
      <c r="H4" s="10"/>
      <c r="I4" s="10"/>
      <c r="J4" s="10"/>
      <c r="K4" s="10"/>
      <c r="L4" s="27" t="s">
        <v>8</v>
      </c>
      <c r="M4" s="28"/>
      <c r="N4" s="29"/>
      <c r="O4" s="10" t="s">
        <v>9</v>
      </c>
      <c r="P4" s="9" t="s">
        <v>10</v>
      </c>
      <c r="Q4" s="10" t="s">
        <v>11</v>
      </c>
      <c r="R4" s="9" t="s">
        <v>12</v>
      </c>
      <c r="S4" s="9" t="s">
        <v>13</v>
      </c>
      <c r="T4" s="10" t="s">
        <v>14</v>
      </c>
      <c r="U4" s="10"/>
      <c r="V4" s="10"/>
      <c r="W4" s="10"/>
      <c r="X4" s="10" t="s">
        <v>15</v>
      </c>
      <c r="Y4" s="9" t="s">
        <v>16</v>
      </c>
      <c r="Z4" s="9" t="s">
        <v>17</v>
      </c>
      <c r="AA4" s="9" t="s">
        <v>18</v>
      </c>
      <c r="AB4" s="10" t="s">
        <v>19</v>
      </c>
    </row>
    <row r="5" s="2" customFormat="1" spans="1:28">
      <c r="A5" s="11"/>
      <c r="B5" s="12"/>
      <c r="C5" s="10"/>
      <c r="D5" s="10" t="s">
        <v>20</v>
      </c>
      <c r="E5" s="9" t="s">
        <v>21</v>
      </c>
      <c r="F5" s="9" t="s">
        <v>22</v>
      </c>
      <c r="G5" s="9" t="s">
        <v>23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9" t="s">
        <v>30</v>
      </c>
      <c r="O5" s="10"/>
      <c r="P5" s="12"/>
      <c r="Q5" s="10"/>
      <c r="R5" s="12"/>
      <c r="S5" s="12"/>
      <c r="T5" s="10" t="s">
        <v>31</v>
      </c>
      <c r="U5" s="10"/>
      <c r="V5" s="10" t="s">
        <v>32</v>
      </c>
      <c r="W5" s="10"/>
      <c r="X5" s="10"/>
      <c r="Y5" s="12"/>
      <c r="Z5" s="12"/>
      <c r="AA5" s="12"/>
      <c r="AB5" s="10"/>
    </row>
    <row r="6" s="2" customFormat="1" ht="39" customHeight="1" spans="1:28">
      <c r="A6" s="13"/>
      <c r="B6" s="14"/>
      <c r="C6" s="10"/>
      <c r="D6" s="10"/>
      <c r="E6" s="14"/>
      <c r="F6" s="14"/>
      <c r="G6" s="14"/>
      <c r="H6" s="10"/>
      <c r="I6" s="10"/>
      <c r="J6" s="10"/>
      <c r="K6" s="10"/>
      <c r="L6" s="10"/>
      <c r="M6" s="10"/>
      <c r="N6" s="14"/>
      <c r="O6" s="10"/>
      <c r="P6" s="14"/>
      <c r="Q6" s="10"/>
      <c r="R6" s="14"/>
      <c r="S6" s="14"/>
      <c r="T6" s="10" t="s">
        <v>33</v>
      </c>
      <c r="U6" s="10" t="s">
        <v>34</v>
      </c>
      <c r="V6" s="10" t="s">
        <v>33</v>
      </c>
      <c r="W6" s="10" t="s">
        <v>34</v>
      </c>
      <c r="X6" s="10"/>
      <c r="Y6" s="14"/>
      <c r="Z6" s="14"/>
      <c r="AA6" s="14"/>
      <c r="AB6" s="10"/>
    </row>
    <row r="7" s="1" customFormat="1" ht="42.75" spans="1:28">
      <c r="A7" s="15">
        <v>1</v>
      </c>
      <c r="B7" s="16" t="s">
        <v>210</v>
      </c>
      <c r="C7" s="16" t="s">
        <v>211</v>
      </c>
      <c r="D7" s="16" t="s">
        <v>212</v>
      </c>
      <c r="E7" s="16" t="s">
        <v>38</v>
      </c>
      <c r="F7" s="16" t="s">
        <v>39</v>
      </c>
      <c r="G7" s="16" t="s">
        <v>40</v>
      </c>
      <c r="H7" s="16" t="s">
        <v>41</v>
      </c>
      <c r="I7" s="16" t="s">
        <v>211</v>
      </c>
      <c r="J7" s="16" t="s">
        <v>213</v>
      </c>
      <c r="K7" s="16" t="s">
        <v>214</v>
      </c>
      <c r="L7" s="30">
        <v>320</v>
      </c>
      <c r="M7" s="30">
        <v>96</v>
      </c>
      <c r="N7" s="31">
        <v>224</v>
      </c>
      <c r="O7" s="16" t="s">
        <v>215</v>
      </c>
      <c r="P7" s="16" t="s">
        <v>216</v>
      </c>
      <c r="Q7" s="16" t="s">
        <v>217</v>
      </c>
      <c r="R7" s="46" t="s">
        <v>218</v>
      </c>
      <c r="S7" s="47" t="s">
        <v>219</v>
      </c>
      <c r="T7" s="16">
        <v>102</v>
      </c>
      <c r="U7" s="16">
        <v>310</v>
      </c>
      <c r="V7" s="16">
        <v>120</v>
      </c>
      <c r="W7" s="16">
        <v>405</v>
      </c>
      <c r="X7" s="16" t="s">
        <v>220</v>
      </c>
      <c r="Y7" s="16" t="s">
        <v>221</v>
      </c>
      <c r="Z7" s="16" t="s">
        <v>222</v>
      </c>
      <c r="AA7" s="16" t="s">
        <v>51</v>
      </c>
      <c r="AB7" s="54"/>
    </row>
    <row r="8" s="1" customFormat="1" ht="42.75" spans="1:28">
      <c r="A8" s="15">
        <v>2</v>
      </c>
      <c r="B8" s="17" t="s">
        <v>194</v>
      </c>
      <c r="C8" s="17" t="s">
        <v>223</v>
      </c>
      <c r="D8" s="17" t="s">
        <v>224</v>
      </c>
      <c r="E8" s="16" t="s">
        <v>38</v>
      </c>
      <c r="F8" s="16" t="s">
        <v>39</v>
      </c>
      <c r="G8" s="16" t="s">
        <v>79</v>
      </c>
      <c r="H8" s="16" t="s">
        <v>41</v>
      </c>
      <c r="I8" s="17" t="s">
        <v>223</v>
      </c>
      <c r="J8" s="17" t="s">
        <v>225</v>
      </c>
      <c r="K8" s="17" t="s">
        <v>98</v>
      </c>
      <c r="L8" s="17">
        <v>85</v>
      </c>
      <c r="M8" s="17">
        <v>85</v>
      </c>
      <c r="N8" s="17">
        <v>0</v>
      </c>
      <c r="O8" s="32" t="s">
        <v>226</v>
      </c>
      <c r="P8" s="17" t="s">
        <v>82</v>
      </c>
      <c r="Q8" s="17" t="s">
        <v>225</v>
      </c>
      <c r="R8" s="17">
        <v>2025.04</v>
      </c>
      <c r="S8" s="48">
        <v>2025.1</v>
      </c>
      <c r="T8" s="17">
        <v>608</v>
      </c>
      <c r="U8" s="17">
        <v>1930</v>
      </c>
      <c r="V8" s="17">
        <v>795</v>
      </c>
      <c r="W8" s="17">
        <v>2412</v>
      </c>
      <c r="X8" s="17" t="s">
        <v>227</v>
      </c>
      <c r="Y8" s="15" t="s">
        <v>228</v>
      </c>
      <c r="Z8" s="17" t="s">
        <v>229</v>
      </c>
      <c r="AA8" s="17" t="s">
        <v>84</v>
      </c>
      <c r="AB8" s="17"/>
    </row>
    <row r="9" s="1" customFormat="1" ht="71.25" spans="1:28">
      <c r="A9" s="15">
        <v>3</v>
      </c>
      <c r="B9" s="18" t="s">
        <v>230</v>
      </c>
      <c r="C9" s="18" t="s">
        <v>231</v>
      </c>
      <c r="D9" s="19" t="s">
        <v>232</v>
      </c>
      <c r="E9" s="18" t="s">
        <v>38</v>
      </c>
      <c r="F9" s="18" t="s">
        <v>233</v>
      </c>
      <c r="G9" s="18" t="s">
        <v>234</v>
      </c>
      <c r="H9" s="18" t="s">
        <v>41</v>
      </c>
      <c r="I9" s="18" t="s">
        <v>231</v>
      </c>
      <c r="J9" s="18" t="s">
        <v>235</v>
      </c>
      <c r="K9" s="18" t="s">
        <v>98</v>
      </c>
      <c r="L9" s="33">
        <v>210</v>
      </c>
      <c r="M9" s="33">
        <v>210</v>
      </c>
      <c r="N9" s="34">
        <v>0</v>
      </c>
      <c r="O9" s="18" t="s">
        <v>236</v>
      </c>
      <c r="P9" s="18" t="s">
        <v>118</v>
      </c>
      <c r="Q9" s="18" t="s">
        <v>237</v>
      </c>
      <c r="R9" s="49" t="s">
        <v>238</v>
      </c>
      <c r="S9" s="49" t="s">
        <v>239</v>
      </c>
      <c r="T9" s="18">
        <v>393</v>
      </c>
      <c r="U9" s="18">
        <v>1086</v>
      </c>
      <c r="V9" s="18">
        <v>1398</v>
      </c>
      <c r="W9" s="18">
        <v>4211</v>
      </c>
      <c r="X9" s="18" t="s">
        <v>240</v>
      </c>
      <c r="Y9" s="18"/>
      <c r="Z9" s="18" t="s">
        <v>241</v>
      </c>
      <c r="AA9" s="16" t="s">
        <v>178</v>
      </c>
      <c r="AB9" s="55"/>
    </row>
    <row r="10" s="1" customFormat="1" ht="142.5" spans="1:28">
      <c r="A10" s="15">
        <v>4</v>
      </c>
      <c r="B10" s="18" t="s">
        <v>230</v>
      </c>
      <c r="C10" s="18" t="s">
        <v>242</v>
      </c>
      <c r="D10" s="19" t="s">
        <v>243</v>
      </c>
      <c r="E10" s="18" t="s">
        <v>38</v>
      </c>
      <c r="F10" s="18" t="s">
        <v>39</v>
      </c>
      <c r="G10" s="18" t="s">
        <v>40</v>
      </c>
      <c r="H10" s="18" t="s">
        <v>41</v>
      </c>
      <c r="I10" s="18" t="s">
        <v>242</v>
      </c>
      <c r="J10" s="18" t="s">
        <v>244</v>
      </c>
      <c r="K10" s="18" t="s">
        <v>98</v>
      </c>
      <c r="L10" s="33">
        <v>300</v>
      </c>
      <c r="M10" s="33">
        <v>270</v>
      </c>
      <c r="N10" s="34">
        <v>30</v>
      </c>
      <c r="O10" s="18" t="s">
        <v>245</v>
      </c>
      <c r="P10" s="18" t="s">
        <v>118</v>
      </c>
      <c r="Q10" s="18" t="s">
        <v>246</v>
      </c>
      <c r="R10" s="49" t="s">
        <v>238</v>
      </c>
      <c r="S10" s="49" t="s">
        <v>239</v>
      </c>
      <c r="T10" s="18">
        <v>89</v>
      </c>
      <c r="U10" s="18">
        <v>226</v>
      </c>
      <c r="V10" s="18">
        <v>205</v>
      </c>
      <c r="W10" s="18">
        <v>646</v>
      </c>
      <c r="X10" s="18" t="s">
        <v>245</v>
      </c>
      <c r="Y10" s="18" t="s">
        <v>247</v>
      </c>
      <c r="Z10" s="18" t="s">
        <v>241</v>
      </c>
      <c r="AA10" s="16" t="s">
        <v>51</v>
      </c>
      <c r="AB10" s="55"/>
    </row>
    <row r="11" s="1" customFormat="1" ht="99.75" spans="1:28">
      <c r="A11" s="15">
        <v>5</v>
      </c>
      <c r="B11" s="18" t="s">
        <v>230</v>
      </c>
      <c r="C11" s="18" t="s">
        <v>248</v>
      </c>
      <c r="D11" s="18" t="s">
        <v>249</v>
      </c>
      <c r="E11" s="18" t="s">
        <v>38</v>
      </c>
      <c r="F11" s="18" t="s">
        <v>250</v>
      </c>
      <c r="G11" s="18" t="s">
        <v>251</v>
      </c>
      <c r="H11" s="18" t="s">
        <v>41</v>
      </c>
      <c r="I11" s="18" t="s">
        <v>248</v>
      </c>
      <c r="J11" s="18" t="s">
        <v>252</v>
      </c>
      <c r="K11" s="18" t="s">
        <v>253</v>
      </c>
      <c r="L11" s="33">
        <v>50</v>
      </c>
      <c r="M11" s="33">
        <v>15</v>
      </c>
      <c r="N11" s="34">
        <v>35</v>
      </c>
      <c r="O11" s="18" t="s">
        <v>254</v>
      </c>
      <c r="P11" s="35" t="s">
        <v>46</v>
      </c>
      <c r="Q11" s="18" t="s">
        <v>255</v>
      </c>
      <c r="R11" s="49" t="s">
        <v>256</v>
      </c>
      <c r="S11" s="49" t="s">
        <v>257</v>
      </c>
      <c r="T11" s="18">
        <v>109</v>
      </c>
      <c r="U11" s="18">
        <v>326</v>
      </c>
      <c r="V11" s="18">
        <v>194</v>
      </c>
      <c r="W11" s="18">
        <v>580</v>
      </c>
      <c r="X11" s="18" t="s">
        <v>258</v>
      </c>
      <c r="Y11" s="35" t="s">
        <v>259</v>
      </c>
      <c r="Z11" s="18" t="s">
        <v>241</v>
      </c>
      <c r="AA11" s="16" t="s">
        <v>260</v>
      </c>
      <c r="AB11" s="56"/>
    </row>
    <row r="12" s="1" customFormat="1" ht="85.5" spans="1:28">
      <c r="A12" s="15">
        <v>6</v>
      </c>
      <c r="B12" s="18" t="s">
        <v>230</v>
      </c>
      <c r="C12" s="18" t="s">
        <v>231</v>
      </c>
      <c r="D12" s="18" t="s">
        <v>261</v>
      </c>
      <c r="E12" s="18" t="s">
        <v>38</v>
      </c>
      <c r="F12" s="18" t="s">
        <v>250</v>
      </c>
      <c r="G12" s="18" t="s">
        <v>251</v>
      </c>
      <c r="H12" s="18" t="s">
        <v>41</v>
      </c>
      <c r="I12" s="18" t="s">
        <v>231</v>
      </c>
      <c r="J12" s="18" t="s">
        <v>262</v>
      </c>
      <c r="K12" s="18" t="s">
        <v>263</v>
      </c>
      <c r="L12" s="33">
        <v>500</v>
      </c>
      <c r="M12" s="33">
        <v>500</v>
      </c>
      <c r="N12" s="34">
        <v>0</v>
      </c>
      <c r="O12" s="18" t="s">
        <v>264</v>
      </c>
      <c r="P12" s="18" t="s">
        <v>118</v>
      </c>
      <c r="Q12" s="18" t="s">
        <v>262</v>
      </c>
      <c r="R12" s="49" t="s">
        <v>256</v>
      </c>
      <c r="S12" s="49" t="s">
        <v>265</v>
      </c>
      <c r="T12" s="18">
        <v>393</v>
      </c>
      <c r="U12" s="18">
        <v>1086</v>
      </c>
      <c r="V12" s="18">
        <v>1398</v>
      </c>
      <c r="W12" s="18">
        <v>4211</v>
      </c>
      <c r="X12" s="18" t="s">
        <v>266</v>
      </c>
      <c r="Y12" s="18"/>
      <c r="Z12" s="18" t="s">
        <v>241</v>
      </c>
      <c r="AA12" s="16" t="s">
        <v>260</v>
      </c>
      <c r="AB12" s="16"/>
    </row>
    <row r="13" s="1" customFormat="1" ht="42.75" spans="1:28">
      <c r="A13" s="15">
        <v>7</v>
      </c>
      <c r="B13" s="18" t="s">
        <v>230</v>
      </c>
      <c r="C13" s="18" t="s">
        <v>267</v>
      </c>
      <c r="D13" s="20" t="s">
        <v>268</v>
      </c>
      <c r="E13" s="18" t="s">
        <v>269</v>
      </c>
      <c r="F13" s="16" t="s">
        <v>270</v>
      </c>
      <c r="G13" s="18" t="s">
        <v>271</v>
      </c>
      <c r="H13" s="20" t="s">
        <v>41</v>
      </c>
      <c r="I13" s="20" t="s">
        <v>267</v>
      </c>
      <c r="J13" s="20" t="s">
        <v>272</v>
      </c>
      <c r="K13" s="18" t="s">
        <v>263</v>
      </c>
      <c r="L13" s="33">
        <v>252</v>
      </c>
      <c r="M13" s="33">
        <v>252</v>
      </c>
      <c r="N13" s="34">
        <v>0</v>
      </c>
      <c r="O13" s="18" t="s">
        <v>273</v>
      </c>
      <c r="P13" s="18"/>
      <c r="Q13" s="20" t="s">
        <v>274</v>
      </c>
      <c r="R13" s="50" t="s">
        <v>275</v>
      </c>
      <c r="S13" s="49" t="s">
        <v>276</v>
      </c>
      <c r="T13" s="18">
        <v>92</v>
      </c>
      <c r="U13" s="18">
        <v>235</v>
      </c>
      <c r="V13" s="18">
        <v>181</v>
      </c>
      <c r="W13" s="18">
        <v>602</v>
      </c>
      <c r="X13" s="18" t="s">
        <v>273</v>
      </c>
      <c r="Y13" s="18"/>
      <c r="Z13" s="18" t="s">
        <v>241</v>
      </c>
      <c r="AA13" s="16" t="s">
        <v>277</v>
      </c>
      <c r="AB13" s="16"/>
    </row>
    <row r="14" s="1" customFormat="1" ht="42.75" spans="1:28">
      <c r="A14" s="15">
        <v>8</v>
      </c>
      <c r="B14" s="18" t="s">
        <v>230</v>
      </c>
      <c r="C14" s="18" t="s">
        <v>278</v>
      </c>
      <c r="D14" s="19" t="s">
        <v>279</v>
      </c>
      <c r="E14" s="18" t="s">
        <v>269</v>
      </c>
      <c r="F14" s="16" t="s">
        <v>270</v>
      </c>
      <c r="G14" s="18" t="s">
        <v>271</v>
      </c>
      <c r="H14" s="16" t="s">
        <v>280</v>
      </c>
      <c r="I14" s="18" t="s">
        <v>278</v>
      </c>
      <c r="J14" s="18" t="s">
        <v>281</v>
      </c>
      <c r="K14" s="18" t="s">
        <v>282</v>
      </c>
      <c r="L14" s="33">
        <v>220</v>
      </c>
      <c r="M14" s="33">
        <v>220</v>
      </c>
      <c r="N14" s="34">
        <v>0</v>
      </c>
      <c r="O14" s="18" t="s">
        <v>283</v>
      </c>
      <c r="P14" s="18"/>
      <c r="Q14" s="18" t="s">
        <v>284</v>
      </c>
      <c r="R14" s="49" t="s">
        <v>256</v>
      </c>
      <c r="S14" s="49" t="s">
        <v>285</v>
      </c>
      <c r="T14" s="18">
        <v>232</v>
      </c>
      <c r="U14" s="18">
        <v>703</v>
      </c>
      <c r="V14" s="18">
        <v>342</v>
      </c>
      <c r="W14" s="18">
        <v>1066</v>
      </c>
      <c r="X14" s="18" t="s">
        <v>283</v>
      </c>
      <c r="Y14" s="18"/>
      <c r="Z14" s="18" t="s">
        <v>241</v>
      </c>
      <c r="AA14" s="16" t="s">
        <v>277</v>
      </c>
      <c r="AB14" s="16"/>
    </row>
    <row r="15" s="1" customFormat="1" ht="28.5" spans="1:28">
      <c r="A15" s="15">
        <v>9</v>
      </c>
      <c r="B15" s="18" t="s">
        <v>230</v>
      </c>
      <c r="C15" s="18" t="s">
        <v>278</v>
      </c>
      <c r="D15" s="19" t="s">
        <v>286</v>
      </c>
      <c r="E15" s="18" t="s">
        <v>269</v>
      </c>
      <c r="F15" s="16" t="s">
        <v>270</v>
      </c>
      <c r="G15" s="18" t="s">
        <v>287</v>
      </c>
      <c r="H15" s="18" t="s">
        <v>280</v>
      </c>
      <c r="I15" s="18" t="s">
        <v>278</v>
      </c>
      <c r="J15" s="18" t="s">
        <v>288</v>
      </c>
      <c r="K15" s="18" t="s">
        <v>282</v>
      </c>
      <c r="L15" s="33">
        <v>100</v>
      </c>
      <c r="M15" s="33">
        <v>100</v>
      </c>
      <c r="N15" s="34">
        <v>0</v>
      </c>
      <c r="O15" s="18" t="s">
        <v>289</v>
      </c>
      <c r="P15" s="18"/>
      <c r="Q15" s="18" t="s">
        <v>290</v>
      </c>
      <c r="R15" s="49" t="s">
        <v>291</v>
      </c>
      <c r="S15" s="49" t="s">
        <v>257</v>
      </c>
      <c r="T15" s="18">
        <v>232</v>
      </c>
      <c r="U15" s="18">
        <v>703</v>
      </c>
      <c r="V15" s="18">
        <v>342</v>
      </c>
      <c r="W15" s="18">
        <v>1066</v>
      </c>
      <c r="X15" s="18" t="s">
        <v>289</v>
      </c>
      <c r="Y15" s="18"/>
      <c r="Z15" s="18" t="s">
        <v>241</v>
      </c>
      <c r="AA15" s="18" t="s">
        <v>292</v>
      </c>
      <c r="AB15" s="16"/>
    </row>
    <row r="16" s="1" customFormat="1" ht="28.5" spans="1:28">
      <c r="A16" s="15">
        <v>10</v>
      </c>
      <c r="B16" s="16" t="s">
        <v>113</v>
      </c>
      <c r="C16" s="16" t="s">
        <v>123</v>
      </c>
      <c r="D16" s="16" t="s">
        <v>293</v>
      </c>
      <c r="E16" s="16" t="s">
        <v>269</v>
      </c>
      <c r="F16" s="16" t="s">
        <v>270</v>
      </c>
      <c r="G16" s="16" t="s">
        <v>287</v>
      </c>
      <c r="H16" s="16" t="s">
        <v>280</v>
      </c>
      <c r="I16" s="16" t="s">
        <v>294</v>
      </c>
      <c r="J16" s="16" t="s">
        <v>295</v>
      </c>
      <c r="K16" s="16" t="s">
        <v>296</v>
      </c>
      <c r="L16" s="30">
        <v>170</v>
      </c>
      <c r="M16" s="30">
        <v>170</v>
      </c>
      <c r="N16" s="31">
        <v>0</v>
      </c>
      <c r="O16" s="16" t="s">
        <v>297</v>
      </c>
      <c r="P16" s="16"/>
      <c r="Q16" s="16" t="s">
        <v>298</v>
      </c>
      <c r="R16" s="47" t="s">
        <v>256</v>
      </c>
      <c r="S16" s="47" t="s">
        <v>299</v>
      </c>
      <c r="T16" s="16">
        <v>203</v>
      </c>
      <c r="U16" s="16">
        <v>624</v>
      </c>
      <c r="V16" s="16">
        <v>185</v>
      </c>
      <c r="W16" s="16">
        <v>585</v>
      </c>
      <c r="X16" s="16" t="s">
        <v>300</v>
      </c>
      <c r="Y16" s="16"/>
      <c r="Z16" s="16" t="s">
        <v>122</v>
      </c>
      <c r="AA16" s="16" t="s">
        <v>292</v>
      </c>
      <c r="AB16" s="16"/>
    </row>
    <row r="17" s="1" customFormat="1" ht="28.5" spans="1:28">
      <c r="A17" s="15">
        <v>11</v>
      </c>
      <c r="B17" s="16" t="s">
        <v>113</v>
      </c>
      <c r="C17" s="16" t="s">
        <v>301</v>
      </c>
      <c r="D17" s="16" t="s">
        <v>302</v>
      </c>
      <c r="E17" s="16" t="s">
        <v>38</v>
      </c>
      <c r="F17" s="16" t="s">
        <v>250</v>
      </c>
      <c r="G17" s="16" t="s">
        <v>251</v>
      </c>
      <c r="H17" s="16" t="s">
        <v>41</v>
      </c>
      <c r="I17" s="16" t="s">
        <v>301</v>
      </c>
      <c r="J17" s="16" t="s">
        <v>303</v>
      </c>
      <c r="K17" s="16" t="s">
        <v>44</v>
      </c>
      <c r="L17" s="30">
        <v>200</v>
      </c>
      <c r="M17" s="30">
        <v>200</v>
      </c>
      <c r="N17" s="31">
        <v>0</v>
      </c>
      <c r="O17" s="16" t="s">
        <v>304</v>
      </c>
      <c r="P17" s="16" t="s">
        <v>118</v>
      </c>
      <c r="Q17" s="16" t="s">
        <v>305</v>
      </c>
      <c r="R17" s="47" t="s">
        <v>291</v>
      </c>
      <c r="S17" s="51">
        <v>2025.12</v>
      </c>
      <c r="T17" s="16">
        <v>98</v>
      </c>
      <c r="U17" s="16">
        <v>307</v>
      </c>
      <c r="V17" s="16">
        <v>68</v>
      </c>
      <c r="W17" s="16">
        <v>240</v>
      </c>
      <c r="X17" s="16" t="s">
        <v>306</v>
      </c>
      <c r="Y17" s="16" t="s">
        <v>307</v>
      </c>
      <c r="Z17" s="16" t="s">
        <v>122</v>
      </c>
      <c r="AA17" s="16" t="s">
        <v>260</v>
      </c>
      <c r="AB17" s="16"/>
    </row>
    <row r="18" s="1" customFormat="1" ht="42.75" spans="1:28">
      <c r="A18" s="15">
        <v>12</v>
      </c>
      <c r="B18" s="15" t="s">
        <v>113</v>
      </c>
      <c r="C18" s="16" t="s">
        <v>308</v>
      </c>
      <c r="D18" s="21" t="s">
        <v>309</v>
      </c>
      <c r="E18" s="16" t="s">
        <v>38</v>
      </c>
      <c r="F18" s="16" t="s">
        <v>250</v>
      </c>
      <c r="G18" s="16" t="s">
        <v>251</v>
      </c>
      <c r="H18" s="16" t="s">
        <v>41</v>
      </c>
      <c r="I18" s="16" t="s">
        <v>308</v>
      </c>
      <c r="J18" s="16" t="s">
        <v>310</v>
      </c>
      <c r="K18" s="16" t="s">
        <v>311</v>
      </c>
      <c r="L18" s="16">
        <v>200</v>
      </c>
      <c r="M18" s="16">
        <v>20</v>
      </c>
      <c r="N18" s="16">
        <v>180</v>
      </c>
      <c r="O18" s="16" t="s">
        <v>312</v>
      </c>
      <c r="P18" s="15" t="s">
        <v>82</v>
      </c>
      <c r="Q18" s="16" t="s">
        <v>313</v>
      </c>
      <c r="R18" s="51">
        <v>2025.03</v>
      </c>
      <c r="S18" s="51">
        <v>2025.12</v>
      </c>
      <c r="T18" s="16">
        <v>10</v>
      </c>
      <c r="U18" s="16">
        <v>35</v>
      </c>
      <c r="V18" s="16">
        <v>5</v>
      </c>
      <c r="W18" s="16">
        <v>15</v>
      </c>
      <c r="X18" s="52" t="s">
        <v>314</v>
      </c>
      <c r="Y18" s="52" t="s">
        <v>315</v>
      </c>
      <c r="Z18" s="16" t="s">
        <v>122</v>
      </c>
      <c r="AA18" s="16" t="s">
        <v>84</v>
      </c>
      <c r="AB18" s="16"/>
    </row>
    <row r="19" s="1" customFormat="1" ht="28.5" spans="1:28">
      <c r="A19" s="15">
        <v>13</v>
      </c>
      <c r="B19" s="16" t="s">
        <v>113</v>
      </c>
      <c r="C19" s="16" t="s">
        <v>308</v>
      </c>
      <c r="D19" s="21" t="s">
        <v>316</v>
      </c>
      <c r="E19" s="16" t="s">
        <v>38</v>
      </c>
      <c r="F19" s="16" t="s">
        <v>250</v>
      </c>
      <c r="G19" s="16" t="s">
        <v>251</v>
      </c>
      <c r="H19" s="16" t="s">
        <v>41</v>
      </c>
      <c r="I19" s="16" t="s">
        <v>308</v>
      </c>
      <c r="J19" s="16" t="s">
        <v>317</v>
      </c>
      <c r="K19" s="16" t="s">
        <v>311</v>
      </c>
      <c r="L19" s="16">
        <v>100</v>
      </c>
      <c r="M19" s="16">
        <v>10</v>
      </c>
      <c r="N19" s="16">
        <v>90</v>
      </c>
      <c r="O19" s="16" t="s">
        <v>312</v>
      </c>
      <c r="P19" s="15" t="s">
        <v>82</v>
      </c>
      <c r="Q19" s="16" t="s">
        <v>318</v>
      </c>
      <c r="R19" s="51">
        <v>2025.03</v>
      </c>
      <c r="S19" s="51">
        <v>2025.12</v>
      </c>
      <c r="T19" s="36">
        <v>10</v>
      </c>
      <c r="U19" s="36">
        <v>35</v>
      </c>
      <c r="V19" s="36">
        <v>5</v>
      </c>
      <c r="W19" s="36">
        <v>15</v>
      </c>
      <c r="X19" s="52" t="s">
        <v>314</v>
      </c>
      <c r="Y19" s="52" t="s">
        <v>315</v>
      </c>
      <c r="Z19" s="16" t="s">
        <v>122</v>
      </c>
      <c r="AA19" s="16" t="s">
        <v>84</v>
      </c>
      <c r="AB19" s="16"/>
    </row>
    <row r="20" s="1" customFormat="1" ht="57" spans="1:28">
      <c r="A20" s="15">
        <v>14</v>
      </c>
      <c r="B20" s="16" t="s">
        <v>113</v>
      </c>
      <c r="C20" s="16" t="s">
        <v>319</v>
      </c>
      <c r="D20" s="22" t="s">
        <v>320</v>
      </c>
      <c r="E20" s="16" t="s">
        <v>38</v>
      </c>
      <c r="F20" s="16" t="s">
        <v>39</v>
      </c>
      <c r="G20" s="16" t="s">
        <v>172</v>
      </c>
      <c r="H20" s="16" t="s">
        <v>41</v>
      </c>
      <c r="I20" s="16" t="s">
        <v>319</v>
      </c>
      <c r="J20" s="16" t="s">
        <v>321</v>
      </c>
      <c r="K20" s="16" t="s">
        <v>98</v>
      </c>
      <c r="L20" s="30">
        <v>100</v>
      </c>
      <c r="M20" s="30">
        <v>100</v>
      </c>
      <c r="N20" s="31">
        <v>0</v>
      </c>
      <c r="O20" s="16" t="s">
        <v>322</v>
      </c>
      <c r="P20" s="16" t="s">
        <v>82</v>
      </c>
      <c r="Q20" s="16" t="s">
        <v>322</v>
      </c>
      <c r="R20" s="47" t="s">
        <v>238</v>
      </c>
      <c r="S20" s="51">
        <v>2025.1</v>
      </c>
      <c r="T20" s="16">
        <v>108</v>
      </c>
      <c r="U20" s="16">
        <v>272</v>
      </c>
      <c r="V20" s="16">
        <v>120</v>
      </c>
      <c r="W20" s="16">
        <v>372</v>
      </c>
      <c r="X20" s="16" t="s">
        <v>322</v>
      </c>
      <c r="Y20" s="17"/>
      <c r="Z20" s="16" t="s">
        <v>122</v>
      </c>
      <c r="AA20" s="16" t="s">
        <v>178</v>
      </c>
      <c r="AB20" s="16"/>
    </row>
    <row r="21" s="1" customFormat="1" ht="28.5" spans="1:28">
      <c r="A21" s="15">
        <v>15</v>
      </c>
      <c r="B21" s="16" t="s">
        <v>92</v>
      </c>
      <c r="C21" s="16" t="s">
        <v>323</v>
      </c>
      <c r="D21" s="16" t="s">
        <v>324</v>
      </c>
      <c r="E21" s="16" t="s">
        <v>269</v>
      </c>
      <c r="F21" s="16" t="s">
        <v>270</v>
      </c>
      <c r="G21" s="16" t="s">
        <v>287</v>
      </c>
      <c r="H21" s="16" t="s">
        <v>41</v>
      </c>
      <c r="I21" s="16" t="s">
        <v>323</v>
      </c>
      <c r="J21" s="16" t="s">
        <v>325</v>
      </c>
      <c r="K21" s="16" t="s">
        <v>282</v>
      </c>
      <c r="L21" s="30">
        <v>60</v>
      </c>
      <c r="M21" s="30">
        <v>60</v>
      </c>
      <c r="N21" s="31">
        <v>0</v>
      </c>
      <c r="O21" s="16" t="s">
        <v>326</v>
      </c>
      <c r="P21" s="36"/>
      <c r="Q21" s="36" t="s">
        <v>325</v>
      </c>
      <c r="R21" s="47" t="s">
        <v>256</v>
      </c>
      <c r="S21" s="47" t="s">
        <v>285</v>
      </c>
      <c r="T21" s="16">
        <v>62</v>
      </c>
      <c r="U21" s="16">
        <v>210</v>
      </c>
      <c r="V21" s="16">
        <v>41</v>
      </c>
      <c r="W21" s="16">
        <v>147</v>
      </c>
      <c r="X21" s="16" t="s">
        <v>326</v>
      </c>
      <c r="Y21" s="16"/>
      <c r="Z21" s="16" t="s">
        <v>323</v>
      </c>
      <c r="AA21" s="16" t="s">
        <v>292</v>
      </c>
      <c r="AB21" s="16"/>
    </row>
    <row r="22" s="1" customFormat="1" ht="28.5" spans="1:28">
      <c r="A22" s="15">
        <v>16</v>
      </c>
      <c r="B22" s="16" t="s">
        <v>327</v>
      </c>
      <c r="C22" s="16" t="s">
        <v>328</v>
      </c>
      <c r="D22" s="16" t="s">
        <v>329</v>
      </c>
      <c r="E22" s="16" t="s">
        <v>38</v>
      </c>
      <c r="F22" s="16" t="s">
        <v>39</v>
      </c>
      <c r="G22" s="16" t="s">
        <v>40</v>
      </c>
      <c r="H22" s="16" t="s">
        <v>41</v>
      </c>
      <c r="I22" s="16" t="s">
        <v>328</v>
      </c>
      <c r="J22" s="16" t="s">
        <v>330</v>
      </c>
      <c r="K22" s="16" t="s">
        <v>98</v>
      </c>
      <c r="L22" s="30">
        <v>120</v>
      </c>
      <c r="M22" s="30">
        <v>120</v>
      </c>
      <c r="N22" s="31">
        <v>0</v>
      </c>
      <c r="O22" s="16" t="s">
        <v>331</v>
      </c>
      <c r="P22" s="16" t="s">
        <v>118</v>
      </c>
      <c r="Q22" s="16" t="s">
        <v>332</v>
      </c>
      <c r="R22" s="47" t="s">
        <v>256</v>
      </c>
      <c r="S22" s="47" t="s">
        <v>276</v>
      </c>
      <c r="T22" s="16">
        <v>18</v>
      </c>
      <c r="U22" s="16">
        <v>51</v>
      </c>
      <c r="V22" s="16">
        <v>12</v>
      </c>
      <c r="W22" s="16">
        <v>38</v>
      </c>
      <c r="X22" s="16" t="s">
        <v>333</v>
      </c>
      <c r="Y22" s="16" t="s">
        <v>334</v>
      </c>
      <c r="Z22" s="16" t="s">
        <v>328</v>
      </c>
      <c r="AA22" s="16" t="s">
        <v>51</v>
      </c>
      <c r="AB22" s="16"/>
    </row>
    <row r="23" s="1" customFormat="1" ht="28.5" spans="1:28">
      <c r="A23" s="15">
        <v>17</v>
      </c>
      <c r="B23" s="21" t="s">
        <v>92</v>
      </c>
      <c r="C23" s="21" t="s">
        <v>335</v>
      </c>
      <c r="D23" s="15" t="s">
        <v>336</v>
      </c>
      <c r="E23" s="21" t="s">
        <v>38</v>
      </c>
      <c r="F23" s="21" t="s">
        <v>39</v>
      </c>
      <c r="G23" s="21" t="s">
        <v>40</v>
      </c>
      <c r="H23" s="16" t="s">
        <v>95</v>
      </c>
      <c r="I23" s="15" t="s">
        <v>335</v>
      </c>
      <c r="J23" s="15" t="s">
        <v>337</v>
      </c>
      <c r="K23" s="21" t="s">
        <v>98</v>
      </c>
      <c r="L23" s="37">
        <v>500</v>
      </c>
      <c r="M23" s="37">
        <v>150</v>
      </c>
      <c r="N23" s="38">
        <v>350</v>
      </c>
      <c r="O23" s="16" t="s">
        <v>338</v>
      </c>
      <c r="P23" s="15" t="s">
        <v>100</v>
      </c>
      <c r="Q23" s="15" t="s">
        <v>337</v>
      </c>
      <c r="R23" s="49" t="s">
        <v>256</v>
      </c>
      <c r="S23" s="49" t="s">
        <v>276</v>
      </c>
      <c r="T23" s="15">
        <v>31</v>
      </c>
      <c r="U23" s="15">
        <v>109</v>
      </c>
      <c r="V23" s="15">
        <v>12</v>
      </c>
      <c r="W23" s="15">
        <v>41</v>
      </c>
      <c r="X23" s="15" t="s">
        <v>338</v>
      </c>
      <c r="Y23" s="15" t="s">
        <v>339</v>
      </c>
      <c r="Z23" s="15" t="s">
        <v>335</v>
      </c>
      <c r="AA23" s="16" t="s">
        <v>51</v>
      </c>
      <c r="AB23" s="16"/>
    </row>
    <row r="24" s="1" customFormat="1" ht="28.5" spans="1:28">
      <c r="A24" s="15">
        <v>18</v>
      </c>
      <c r="B24" s="21" t="s">
        <v>92</v>
      </c>
      <c r="C24" s="21" t="s">
        <v>335</v>
      </c>
      <c r="D24" s="15" t="s">
        <v>340</v>
      </c>
      <c r="E24" s="21" t="s">
        <v>38</v>
      </c>
      <c r="F24" s="15" t="s">
        <v>250</v>
      </c>
      <c r="G24" s="15" t="s">
        <v>341</v>
      </c>
      <c r="H24" s="21" t="s">
        <v>41</v>
      </c>
      <c r="I24" s="21" t="s">
        <v>335</v>
      </c>
      <c r="J24" s="15" t="s">
        <v>342</v>
      </c>
      <c r="K24" s="21" t="s">
        <v>98</v>
      </c>
      <c r="L24" s="37">
        <v>400</v>
      </c>
      <c r="M24" s="37">
        <v>400</v>
      </c>
      <c r="N24" s="38">
        <v>0</v>
      </c>
      <c r="O24" s="16" t="s">
        <v>343</v>
      </c>
      <c r="P24" s="15" t="s">
        <v>118</v>
      </c>
      <c r="Q24" s="15" t="s">
        <v>342</v>
      </c>
      <c r="R24" s="49" t="s">
        <v>238</v>
      </c>
      <c r="S24" s="49" t="s">
        <v>239</v>
      </c>
      <c r="T24" s="15">
        <v>34</v>
      </c>
      <c r="U24" s="15">
        <v>132</v>
      </c>
      <c r="V24" s="15">
        <v>28</v>
      </c>
      <c r="W24" s="15">
        <v>96</v>
      </c>
      <c r="X24" s="15" t="s">
        <v>344</v>
      </c>
      <c r="Y24" s="15" t="s">
        <v>345</v>
      </c>
      <c r="Z24" s="15" t="s">
        <v>335</v>
      </c>
      <c r="AA24" s="16" t="s">
        <v>178</v>
      </c>
      <c r="AB24" s="16"/>
    </row>
    <row r="25" s="1" customFormat="1" ht="28.5" spans="1:28">
      <c r="A25" s="15">
        <v>19</v>
      </c>
      <c r="B25" s="21" t="s">
        <v>92</v>
      </c>
      <c r="C25" s="21" t="s">
        <v>346</v>
      </c>
      <c r="D25" s="15" t="s">
        <v>347</v>
      </c>
      <c r="E25" s="21" t="s">
        <v>38</v>
      </c>
      <c r="F25" s="21" t="s">
        <v>39</v>
      </c>
      <c r="G25" s="21" t="s">
        <v>172</v>
      </c>
      <c r="H25" s="21" t="s">
        <v>41</v>
      </c>
      <c r="I25" s="21" t="s">
        <v>346</v>
      </c>
      <c r="J25" s="21" t="s">
        <v>348</v>
      </c>
      <c r="K25" s="21" t="s">
        <v>263</v>
      </c>
      <c r="L25" s="37">
        <v>125</v>
      </c>
      <c r="M25" s="37">
        <v>50</v>
      </c>
      <c r="N25" s="38">
        <v>75</v>
      </c>
      <c r="O25" s="16" t="s">
        <v>349</v>
      </c>
      <c r="P25" s="15" t="s">
        <v>82</v>
      </c>
      <c r="Q25" s="15" t="s">
        <v>348</v>
      </c>
      <c r="R25" s="49" t="s">
        <v>238</v>
      </c>
      <c r="S25" s="49" t="s">
        <v>285</v>
      </c>
      <c r="T25" s="15">
        <v>32</v>
      </c>
      <c r="U25" s="15">
        <v>93</v>
      </c>
      <c r="V25" s="15">
        <v>28</v>
      </c>
      <c r="W25" s="15">
        <v>86</v>
      </c>
      <c r="X25" s="15" t="s">
        <v>350</v>
      </c>
      <c r="Y25" s="15" t="s">
        <v>351</v>
      </c>
      <c r="Z25" s="15" t="s">
        <v>346</v>
      </c>
      <c r="AA25" s="16" t="s">
        <v>178</v>
      </c>
      <c r="AB25" s="16"/>
    </row>
    <row r="26" s="1" customFormat="1" ht="42.75" spans="1:28">
      <c r="A26" s="15">
        <v>20</v>
      </c>
      <c r="B26" s="21" t="s">
        <v>92</v>
      </c>
      <c r="C26" s="21" t="s">
        <v>352</v>
      </c>
      <c r="D26" s="21" t="s">
        <v>353</v>
      </c>
      <c r="E26" s="21" t="s">
        <v>38</v>
      </c>
      <c r="F26" s="21" t="s">
        <v>39</v>
      </c>
      <c r="G26" s="21" t="s">
        <v>40</v>
      </c>
      <c r="H26" s="21" t="s">
        <v>41</v>
      </c>
      <c r="I26" s="15" t="s">
        <v>354</v>
      </c>
      <c r="J26" s="15" t="s">
        <v>355</v>
      </c>
      <c r="K26" s="21" t="s">
        <v>296</v>
      </c>
      <c r="L26" s="37">
        <v>900</v>
      </c>
      <c r="M26" s="37">
        <v>200</v>
      </c>
      <c r="N26" s="38">
        <v>700</v>
      </c>
      <c r="O26" s="16" t="s">
        <v>356</v>
      </c>
      <c r="P26" s="15" t="s">
        <v>46</v>
      </c>
      <c r="Q26" s="15" t="s">
        <v>357</v>
      </c>
      <c r="R26" s="49" t="s">
        <v>238</v>
      </c>
      <c r="S26" s="49" t="s">
        <v>276</v>
      </c>
      <c r="T26" s="15">
        <v>21</v>
      </c>
      <c r="U26" s="15">
        <v>68</v>
      </c>
      <c r="V26" s="15">
        <v>23</v>
      </c>
      <c r="W26" s="15">
        <v>36</v>
      </c>
      <c r="X26" s="15" t="s">
        <v>358</v>
      </c>
      <c r="Y26" s="15" t="s">
        <v>359</v>
      </c>
      <c r="Z26" s="15" t="s">
        <v>352</v>
      </c>
      <c r="AA26" s="16" t="s">
        <v>51</v>
      </c>
      <c r="AB26" s="16"/>
    </row>
    <row r="27" s="1" customFormat="1" ht="28.5" spans="1:28">
      <c r="A27" s="15">
        <v>21</v>
      </c>
      <c r="B27" s="21" t="s">
        <v>92</v>
      </c>
      <c r="C27" s="21" t="s">
        <v>360</v>
      </c>
      <c r="D27" s="15" t="s">
        <v>361</v>
      </c>
      <c r="E27" s="21" t="s">
        <v>38</v>
      </c>
      <c r="F27" s="21" t="s">
        <v>39</v>
      </c>
      <c r="G27" s="21" t="s">
        <v>40</v>
      </c>
      <c r="H27" s="21" t="s">
        <v>41</v>
      </c>
      <c r="I27" s="21" t="s">
        <v>360</v>
      </c>
      <c r="J27" s="21" t="s">
        <v>362</v>
      </c>
      <c r="K27" s="21" t="s">
        <v>98</v>
      </c>
      <c r="L27" s="37">
        <v>500</v>
      </c>
      <c r="M27" s="37">
        <v>150</v>
      </c>
      <c r="N27" s="38">
        <v>350</v>
      </c>
      <c r="O27" s="16" t="s">
        <v>363</v>
      </c>
      <c r="P27" s="15" t="s">
        <v>46</v>
      </c>
      <c r="Q27" s="15" t="s">
        <v>364</v>
      </c>
      <c r="R27" s="49" t="s">
        <v>238</v>
      </c>
      <c r="S27" s="49" t="s">
        <v>239</v>
      </c>
      <c r="T27" s="15">
        <v>10</v>
      </c>
      <c r="U27" s="15">
        <v>30</v>
      </c>
      <c r="V27" s="15">
        <v>5</v>
      </c>
      <c r="W27" s="15">
        <v>12</v>
      </c>
      <c r="X27" s="15" t="s">
        <v>365</v>
      </c>
      <c r="Y27" s="15" t="s">
        <v>351</v>
      </c>
      <c r="Z27" s="15" t="s">
        <v>360</v>
      </c>
      <c r="AA27" s="16" t="s">
        <v>51</v>
      </c>
      <c r="AB27" s="16"/>
    </row>
    <row r="28" s="1" customFormat="1" ht="28.5" spans="1:28">
      <c r="A28" s="15">
        <v>22</v>
      </c>
      <c r="B28" s="16" t="s">
        <v>210</v>
      </c>
      <c r="C28" s="16" t="s">
        <v>366</v>
      </c>
      <c r="D28" s="16" t="s">
        <v>367</v>
      </c>
      <c r="E28" s="16" t="s">
        <v>38</v>
      </c>
      <c r="F28" s="16" t="s">
        <v>39</v>
      </c>
      <c r="G28" s="16" t="s">
        <v>172</v>
      </c>
      <c r="H28" s="16" t="s">
        <v>41</v>
      </c>
      <c r="I28" s="16" t="s">
        <v>368</v>
      </c>
      <c r="J28" s="16" t="s">
        <v>369</v>
      </c>
      <c r="K28" s="16" t="s">
        <v>282</v>
      </c>
      <c r="L28" s="30">
        <v>30</v>
      </c>
      <c r="M28" s="30">
        <v>30</v>
      </c>
      <c r="N28" s="31">
        <v>0</v>
      </c>
      <c r="O28" s="16" t="s">
        <v>370</v>
      </c>
      <c r="P28" s="16" t="s">
        <v>82</v>
      </c>
      <c r="Q28" s="16" t="s">
        <v>369</v>
      </c>
      <c r="R28" s="47" t="s">
        <v>291</v>
      </c>
      <c r="S28" s="47" t="s">
        <v>257</v>
      </c>
      <c r="T28" s="31">
        <v>179</v>
      </c>
      <c r="U28" s="31">
        <v>509</v>
      </c>
      <c r="V28" s="31">
        <v>238</v>
      </c>
      <c r="W28" s="31">
        <v>880</v>
      </c>
      <c r="X28" s="16" t="s">
        <v>371</v>
      </c>
      <c r="Y28" s="16" t="s">
        <v>372</v>
      </c>
      <c r="Z28" s="16" t="s">
        <v>222</v>
      </c>
      <c r="AA28" s="16" t="s">
        <v>178</v>
      </c>
      <c r="AB28" s="16"/>
    </row>
    <row r="29" s="1" customFormat="1" ht="42.75" spans="1:28">
      <c r="A29" s="15">
        <v>23</v>
      </c>
      <c r="B29" s="16" t="s">
        <v>210</v>
      </c>
      <c r="C29" s="16" t="s">
        <v>373</v>
      </c>
      <c r="D29" s="16" t="s">
        <v>374</v>
      </c>
      <c r="E29" s="16" t="s">
        <v>38</v>
      </c>
      <c r="F29" s="16" t="s">
        <v>39</v>
      </c>
      <c r="G29" s="16" t="s">
        <v>40</v>
      </c>
      <c r="H29" s="16" t="s">
        <v>41</v>
      </c>
      <c r="I29" s="16" t="s">
        <v>373</v>
      </c>
      <c r="J29" s="16" t="s">
        <v>375</v>
      </c>
      <c r="K29" s="16" t="s">
        <v>376</v>
      </c>
      <c r="L29" s="30">
        <v>500</v>
      </c>
      <c r="M29" s="30">
        <v>150</v>
      </c>
      <c r="N29" s="31">
        <v>350</v>
      </c>
      <c r="O29" s="16" t="s">
        <v>377</v>
      </c>
      <c r="P29" s="16" t="s">
        <v>46</v>
      </c>
      <c r="Q29" s="16" t="s">
        <v>378</v>
      </c>
      <c r="R29" s="47" t="s">
        <v>379</v>
      </c>
      <c r="S29" s="47" t="s">
        <v>299</v>
      </c>
      <c r="T29" s="16">
        <v>216</v>
      </c>
      <c r="U29" s="16">
        <v>561</v>
      </c>
      <c r="V29" s="16">
        <v>318</v>
      </c>
      <c r="W29" s="16">
        <v>1111</v>
      </c>
      <c r="X29" s="16" t="s">
        <v>380</v>
      </c>
      <c r="Y29" s="16" t="s">
        <v>381</v>
      </c>
      <c r="Z29" s="16" t="s">
        <v>222</v>
      </c>
      <c r="AA29" s="16" t="s">
        <v>51</v>
      </c>
      <c r="AB29" s="16"/>
    </row>
    <row r="30" s="1" customFormat="1" ht="28.5" spans="1:28">
      <c r="A30" s="15">
        <v>24</v>
      </c>
      <c r="B30" s="16" t="s">
        <v>210</v>
      </c>
      <c r="C30" s="16" t="s">
        <v>382</v>
      </c>
      <c r="D30" s="16" t="s">
        <v>383</v>
      </c>
      <c r="E30" s="16" t="s">
        <v>38</v>
      </c>
      <c r="F30" s="16" t="s">
        <v>39</v>
      </c>
      <c r="G30" s="16" t="s">
        <v>40</v>
      </c>
      <c r="H30" s="16" t="s">
        <v>41</v>
      </c>
      <c r="I30" s="16" t="s">
        <v>382</v>
      </c>
      <c r="J30" s="16" t="s">
        <v>384</v>
      </c>
      <c r="K30" s="16" t="s">
        <v>44</v>
      </c>
      <c r="L30" s="30">
        <v>560</v>
      </c>
      <c r="M30" s="30">
        <v>168</v>
      </c>
      <c r="N30" s="31">
        <v>392</v>
      </c>
      <c r="O30" s="16" t="s">
        <v>385</v>
      </c>
      <c r="P30" s="16" t="s">
        <v>46</v>
      </c>
      <c r="Q30" s="16" t="s">
        <v>386</v>
      </c>
      <c r="R30" s="16">
        <v>2025.3</v>
      </c>
      <c r="S30" s="16">
        <v>2025.12</v>
      </c>
      <c r="T30" s="31">
        <v>76</v>
      </c>
      <c r="U30" s="31">
        <v>214</v>
      </c>
      <c r="V30" s="31">
        <v>13</v>
      </c>
      <c r="W30" s="31">
        <v>40</v>
      </c>
      <c r="X30" s="16" t="s">
        <v>387</v>
      </c>
      <c r="Y30" s="16" t="s">
        <v>388</v>
      </c>
      <c r="Z30" s="16" t="s">
        <v>222</v>
      </c>
      <c r="AA30" s="16" t="s">
        <v>51</v>
      </c>
      <c r="AB30" s="16"/>
    </row>
    <row r="31" s="1" customFormat="1" ht="57" spans="1:28">
      <c r="A31" s="15">
        <v>25</v>
      </c>
      <c r="B31" s="16" t="s">
        <v>210</v>
      </c>
      <c r="C31" s="16" t="s">
        <v>389</v>
      </c>
      <c r="D31" s="16" t="s">
        <v>390</v>
      </c>
      <c r="E31" s="16" t="s">
        <v>38</v>
      </c>
      <c r="F31" s="16" t="s">
        <v>39</v>
      </c>
      <c r="G31" s="16" t="s">
        <v>40</v>
      </c>
      <c r="H31" s="16" t="s">
        <v>41</v>
      </c>
      <c r="I31" s="16" t="s">
        <v>389</v>
      </c>
      <c r="J31" s="16" t="s">
        <v>391</v>
      </c>
      <c r="K31" s="16" t="s">
        <v>98</v>
      </c>
      <c r="L31" s="30">
        <v>565</v>
      </c>
      <c r="M31" s="39">
        <v>169.5</v>
      </c>
      <c r="N31" s="39">
        <v>395.5</v>
      </c>
      <c r="O31" s="16" t="s">
        <v>392</v>
      </c>
      <c r="P31" s="16" t="s">
        <v>46</v>
      </c>
      <c r="Q31" s="16" t="s">
        <v>393</v>
      </c>
      <c r="R31" s="16">
        <v>2025.3</v>
      </c>
      <c r="S31" s="16">
        <v>2025.9</v>
      </c>
      <c r="T31" s="16">
        <v>115</v>
      </c>
      <c r="U31" s="16">
        <v>363</v>
      </c>
      <c r="V31" s="16">
        <v>20</v>
      </c>
      <c r="W31" s="16">
        <v>43</v>
      </c>
      <c r="X31" s="16" t="s">
        <v>394</v>
      </c>
      <c r="Y31" s="16" t="s">
        <v>395</v>
      </c>
      <c r="Z31" s="16" t="s">
        <v>222</v>
      </c>
      <c r="AA31" s="16" t="s">
        <v>51</v>
      </c>
      <c r="AB31" s="16"/>
    </row>
    <row r="32" s="1" customFormat="1" ht="28.5" spans="1:28">
      <c r="A32" s="15">
        <v>26</v>
      </c>
      <c r="B32" s="16" t="s">
        <v>210</v>
      </c>
      <c r="C32" s="23" t="s">
        <v>389</v>
      </c>
      <c r="D32" s="23" t="s">
        <v>396</v>
      </c>
      <c r="E32" s="16" t="s">
        <v>38</v>
      </c>
      <c r="F32" s="16" t="s">
        <v>39</v>
      </c>
      <c r="G32" s="16" t="s">
        <v>172</v>
      </c>
      <c r="H32" s="23" t="s">
        <v>41</v>
      </c>
      <c r="I32" s="23" t="s">
        <v>389</v>
      </c>
      <c r="J32" s="23" t="s">
        <v>397</v>
      </c>
      <c r="K32" s="23" t="s">
        <v>253</v>
      </c>
      <c r="L32" s="30">
        <v>46</v>
      </c>
      <c r="M32" s="30">
        <v>20</v>
      </c>
      <c r="N32" s="31">
        <v>26</v>
      </c>
      <c r="O32" s="16" t="s">
        <v>398</v>
      </c>
      <c r="P32" s="16" t="s">
        <v>82</v>
      </c>
      <c r="Q32" s="16" t="s">
        <v>399</v>
      </c>
      <c r="R32" s="16">
        <v>2025.5</v>
      </c>
      <c r="S32" s="16">
        <v>2025.6</v>
      </c>
      <c r="T32" s="16">
        <v>115</v>
      </c>
      <c r="U32" s="16">
        <v>363</v>
      </c>
      <c r="V32" s="16">
        <v>50</v>
      </c>
      <c r="W32" s="16">
        <v>81</v>
      </c>
      <c r="X32" s="16" t="s">
        <v>398</v>
      </c>
      <c r="Y32" s="16" t="s">
        <v>400</v>
      </c>
      <c r="Z32" s="16" t="s">
        <v>222</v>
      </c>
      <c r="AA32" s="16" t="s">
        <v>178</v>
      </c>
      <c r="AB32" s="16"/>
    </row>
    <row r="33" s="1" customFormat="1" ht="57" spans="1:28">
      <c r="A33" s="15">
        <v>27</v>
      </c>
      <c r="B33" s="16" t="s">
        <v>210</v>
      </c>
      <c r="C33" s="23" t="s">
        <v>401</v>
      </c>
      <c r="D33" s="23" t="s">
        <v>402</v>
      </c>
      <c r="E33" s="16" t="s">
        <v>38</v>
      </c>
      <c r="F33" s="16" t="s">
        <v>39</v>
      </c>
      <c r="G33" s="16" t="s">
        <v>172</v>
      </c>
      <c r="H33" s="23" t="s">
        <v>41</v>
      </c>
      <c r="I33" s="23" t="s">
        <v>401</v>
      </c>
      <c r="J33" s="23" t="s">
        <v>403</v>
      </c>
      <c r="K33" s="23" t="s">
        <v>98</v>
      </c>
      <c r="L33" s="30">
        <v>70</v>
      </c>
      <c r="M33" s="30">
        <v>20</v>
      </c>
      <c r="N33" s="31">
        <v>50</v>
      </c>
      <c r="O33" s="23" t="s">
        <v>404</v>
      </c>
      <c r="P33" s="16" t="s">
        <v>82</v>
      </c>
      <c r="Q33" s="23" t="s">
        <v>405</v>
      </c>
      <c r="R33" s="47" t="s">
        <v>238</v>
      </c>
      <c r="S33" s="47" t="s">
        <v>239</v>
      </c>
      <c r="T33" s="31">
        <v>71</v>
      </c>
      <c r="U33" s="31">
        <v>208</v>
      </c>
      <c r="V33" s="31">
        <v>137</v>
      </c>
      <c r="W33" s="31">
        <v>466</v>
      </c>
      <c r="X33" s="23" t="s">
        <v>406</v>
      </c>
      <c r="Y33" s="16" t="s">
        <v>407</v>
      </c>
      <c r="Z33" s="16" t="s">
        <v>222</v>
      </c>
      <c r="AA33" s="16" t="s">
        <v>178</v>
      </c>
      <c r="AB33" s="16"/>
    </row>
    <row r="34" s="1" customFormat="1" ht="42.75" spans="1:28">
      <c r="A34" s="15">
        <v>28</v>
      </c>
      <c r="B34" s="16" t="s">
        <v>210</v>
      </c>
      <c r="C34" s="23" t="s">
        <v>401</v>
      </c>
      <c r="D34" s="23" t="s">
        <v>408</v>
      </c>
      <c r="E34" s="16" t="s">
        <v>269</v>
      </c>
      <c r="F34" s="16" t="s">
        <v>270</v>
      </c>
      <c r="G34" s="16" t="s">
        <v>271</v>
      </c>
      <c r="H34" s="16" t="s">
        <v>41</v>
      </c>
      <c r="I34" s="23" t="s">
        <v>409</v>
      </c>
      <c r="J34" s="23" t="s">
        <v>410</v>
      </c>
      <c r="K34" s="23" t="s">
        <v>263</v>
      </c>
      <c r="L34" s="30">
        <v>50</v>
      </c>
      <c r="M34" s="30">
        <v>50</v>
      </c>
      <c r="N34" s="31">
        <v>0</v>
      </c>
      <c r="O34" s="23" t="s">
        <v>411</v>
      </c>
      <c r="P34" s="16"/>
      <c r="Q34" s="23" t="s">
        <v>412</v>
      </c>
      <c r="R34" s="47" t="s">
        <v>257</v>
      </c>
      <c r="S34" s="47" t="s">
        <v>239</v>
      </c>
      <c r="T34" s="31">
        <v>71</v>
      </c>
      <c r="U34" s="31">
        <v>208</v>
      </c>
      <c r="V34" s="31">
        <v>137</v>
      </c>
      <c r="W34" s="31">
        <v>466</v>
      </c>
      <c r="X34" s="23" t="s">
        <v>413</v>
      </c>
      <c r="Y34" s="16"/>
      <c r="Z34" s="16" t="s">
        <v>222</v>
      </c>
      <c r="AA34" s="16" t="s">
        <v>277</v>
      </c>
      <c r="AB34" s="16"/>
    </row>
    <row r="35" s="1" customFormat="1" ht="42.75" spans="1:28">
      <c r="A35" s="15">
        <v>29</v>
      </c>
      <c r="B35" s="16" t="s">
        <v>210</v>
      </c>
      <c r="C35" s="23" t="s">
        <v>414</v>
      </c>
      <c r="D35" s="23" t="s">
        <v>415</v>
      </c>
      <c r="E35" s="16" t="s">
        <v>269</v>
      </c>
      <c r="F35" s="16" t="s">
        <v>270</v>
      </c>
      <c r="G35" s="16" t="s">
        <v>271</v>
      </c>
      <c r="H35" s="23" t="s">
        <v>41</v>
      </c>
      <c r="I35" s="23" t="s">
        <v>416</v>
      </c>
      <c r="J35" s="23" t="s">
        <v>417</v>
      </c>
      <c r="K35" s="23" t="s">
        <v>282</v>
      </c>
      <c r="L35" s="30">
        <v>48</v>
      </c>
      <c r="M35" s="30">
        <v>48</v>
      </c>
      <c r="N35" s="31">
        <v>0</v>
      </c>
      <c r="O35" s="23" t="s">
        <v>418</v>
      </c>
      <c r="P35" s="16"/>
      <c r="Q35" s="23" t="s">
        <v>419</v>
      </c>
      <c r="R35" s="47" t="s">
        <v>420</v>
      </c>
      <c r="S35" s="47" t="s">
        <v>256</v>
      </c>
      <c r="T35" s="31">
        <v>111</v>
      </c>
      <c r="U35" s="31">
        <v>331</v>
      </c>
      <c r="V35" s="31">
        <v>166</v>
      </c>
      <c r="W35" s="31">
        <v>492</v>
      </c>
      <c r="X35" s="23"/>
      <c r="Y35" s="23"/>
      <c r="Z35" s="16" t="s">
        <v>222</v>
      </c>
      <c r="AA35" s="16" t="s">
        <v>277</v>
      </c>
      <c r="AB35" s="16"/>
    </row>
    <row r="36" s="1" customFormat="1" ht="42.75" spans="1:28">
      <c r="A36" s="15">
        <v>30</v>
      </c>
      <c r="B36" s="16" t="s">
        <v>210</v>
      </c>
      <c r="C36" s="16" t="s">
        <v>421</v>
      </c>
      <c r="D36" s="16" t="s">
        <v>422</v>
      </c>
      <c r="E36" s="16" t="s">
        <v>38</v>
      </c>
      <c r="F36" s="16" t="s">
        <v>39</v>
      </c>
      <c r="G36" s="16" t="s">
        <v>172</v>
      </c>
      <c r="H36" s="16" t="s">
        <v>41</v>
      </c>
      <c r="I36" s="16" t="s">
        <v>421</v>
      </c>
      <c r="J36" s="16" t="s">
        <v>423</v>
      </c>
      <c r="K36" s="16" t="s">
        <v>98</v>
      </c>
      <c r="L36" s="30">
        <v>35</v>
      </c>
      <c r="M36" s="30">
        <v>10</v>
      </c>
      <c r="N36" s="31">
        <v>25</v>
      </c>
      <c r="O36" s="16" t="s">
        <v>424</v>
      </c>
      <c r="P36" s="16" t="s">
        <v>82</v>
      </c>
      <c r="Q36" s="16" t="s">
        <v>425</v>
      </c>
      <c r="R36" s="47" t="s">
        <v>238</v>
      </c>
      <c r="S36" s="47" t="s">
        <v>239</v>
      </c>
      <c r="T36" s="31">
        <v>71</v>
      </c>
      <c r="U36" s="31">
        <v>208</v>
      </c>
      <c r="V36" s="31">
        <v>80</v>
      </c>
      <c r="W36" s="31">
        <v>210</v>
      </c>
      <c r="X36" s="16" t="s">
        <v>426</v>
      </c>
      <c r="Y36" s="16" t="s">
        <v>427</v>
      </c>
      <c r="Z36" s="16" t="s">
        <v>222</v>
      </c>
      <c r="AA36" s="16" t="s">
        <v>178</v>
      </c>
      <c r="AB36" s="16"/>
    </row>
    <row r="37" s="1" customFormat="1" ht="28.5" spans="1:28">
      <c r="A37" s="15">
        <v>31</v>
      </c>
      <c r="B37" s="16" t="s">
        <v>210</v>
      </c>
      <c r="C37" s="16" t="s">
        <v>421</v>
      </c>
      <c r="D37" s="16" t="s">
        <v>428</v>
      </c>
      <c r="E37" s="16" t="s">
        <v>38</v>
      </c>
      <c r="F37" s="16" t="s">
        <v>39</v>
      </c>
      <c r="G37" s="16" t="s">
        <v>79</v>
      </c>
      <c r="H37" s="16" t="s">
        <v>41</v>
      </c>
      <c r="I37" s="16" t="s">
        <v>421</v>
      </c>
      <c r="J37" s="16" t="s">
        <v>429</v>
      </c>
      <c r="K37" s="16" t="s">
        <v>98</v>
      </c>
      <c r="L37" s="30">
        <v>100</v>
      </c>
      <c r="M37" s="30">
        <v>25</v>
      </c>
      <c r="N37" s="31">
        <v>75</v>
      </c>
      <c r="O37" s="16" t="s">
        <v>424</v>
      </c>
      <c r="P37" s="16" t="s">
        <v>82</v>
      </c>
      <c r="Q37" s="16" t="s">
        <v>429</v>
      </c>
      <c r="R37" s="47" t="s">
        <v>238</v>
      </c>
      <c r="S37" s="47" t="s">
        <v>239</v>
      </c>
      <c r="T37" s="31">
        <v>30</v>
      </c>
      <c r="U37" s="31">
        <v>87</v>
      </c>
      <c r="V37" s="31">
        <v>70</v>
      </c>
      <c r="W37" s="31">
        <v>210</v>
      </c>
      <c r="X37" s="16" t="s">
        <v>430</v>
      </c>
      <c r="Y37" s="16" t="s">
        <v>427</v>
      </c>
      <c r="Z37" s="16" t="s">
        <v>222</v>
      </c>
      <c r="AA37" s="16" t="s">
        <v>178</v>
      </c>
      <c r="AB37" s="16"/>
    </row>
    <row r="38" s="1" customFormat="1" ht="42.75" spans="1:28">
      <c r="A38" s="15">
        <v>32</v>
      </c>
      <c r="B38" s="16" t="s">
        <v>210</v>
      </c>
      <c r="C38" s="16" t="s">
        <v>421</v>
      </c>
      <c r="D38" s="16" t="s">
        <v>431</v>
      </c>
      <c r="E38" s="16" t="s">
        <v>269</v>
      </c>
      <c r="F38" s="16" t="s">
        <v>270</v>
      </c>
      <c r="G38" s="16" t="s">
        <v>271</v>
      </c>
      <c r="H38" s="16" t="s">
        <v>41</v>
      </c>
      <c r="I38" s="16" t="s">
        <v>421</v>
      </c>
      <c r="J38" s="16" t="s">
        <v>432</v>
      </c>
      <c r="K38" s="16" t="s">
        <v>282</v>
      </c>
      <c r="L38" s="30">
        <v>35</v>
      </c>
      <c r="M38" s="30">
        <v>35</v>
      </c>
      <c r="N38" s="31">
        <v>0</v>
      </c>
      <c r="O38" s="16" t="s">
        <v>433</v>
      </c>
      <c r="P38" s="16"/>
      <c r="Q38" s="16" t="s">
        <v>432</v>
      </c>
      <c r="R38" s="16">
        <v>2025.6</v>
      </c>
      <c r="S38" s="16">
        <v>2025.9</v>
      </c>
      <c r="T38" s="31"/>
      <c r="U38" s="31"/>
      <c r="V38" s="31"/>
      <c r="W38" s="31"/>
      <c r="X38" s="16" t="s">
        <v>433</v>
      </c>
      <c r="Y38" s="16"/>
      <c r="Z38" s="16" t="s">
        <v>222</v>
      </c>
      <c r="AA38" s="16" t="s">
        <v>277</v>
      </c>
      <c r="AB38" s="16"/>
    </row>
    <row r="39" s="1" customFormat="1" ht="42.75" spans="1:28">
      <c r="A39" s="15">
        <v>33</v>
      </c>
      <c r="B39" s="16" t="s">
        <v>210</v>
      </c>
      <c r="C39" s="16" t="s">
        <v>434</v>
      </c>
      <c r="D39" s="16" t="s">
        <v>435</v>
      </c>
      <c r="E39" s="16" t="s">
        <v>269</v>
      </c>
      <c r="F39" s="16" t="s">
        <v>270</v>
      </c>
      <c r="G39" s="16" t="s">
        <v>271</v>
      </c>
      <c r="H39" s="16" t="s">
        <v>41</v>
      </c>
      <c r="I39" s="16" t="s">
        <v>436</v>
      </c>
      <c r="J39" s="16" t="s">
        <v>437</v>
      </c>
      <c r="K39" s="16" t="s">
        <v>263</v>
      </c>
      <c r="L39" s="30">
        <v>90</v>
      </c>
      <c r="M39" s="30">
        <v>78</v>
      </c>
      <c r="N39" s="31">
        <v>12</v>
      </c>
      <c r="O39" s="16" t="s">
        <v>438</v>
      </c>
      <c r="P39" s="16"/>
      <c r="Q39" s="16" t="s">
        <v>439</v>
      </c>
      <c r="R39" s="47" t="s">
        <v>256</v>
      </c>
      <c r="S39" s="47" t="s">
        <v>265</v>
      </c>
      <c r="T39" s="16">
        <v>80</v>
      </c>
      <c r="U39" s="16">
        <v>240</v>
      </c>
      <c r="V39" s="16">
        <v>105</v>
      </c>
      <c r="W39" s="16">
        <v>284</v>
      </c>
      <c r="X39" s="16" t="s">
        <v>440</v>
      </c>
      <c r="Y39" s="16"/>
      <c r="Z39" s="16" t="s">
        <v>222</v>
      </c>
      <c r="AA39" s="16" t="s">
        <v>277</v>
      </c>
      <c r="AB39" s="16"/>
    </row>
    <row r="40" s="1" customFormat="1" ht="42.75" spans="1:28">
      <c r="A40" s="15">
        <v>34</v>
      </c>
      <c r="B40" s="16" t="s">
        <v>210</v>
      </c>
      <c r="C40" s="16" t="s">
        <v>211</v>
      </c>
      <c r="D40" s="16" t="s">
        <v>441</v>
      </c>
      <c r="E40" s="16" t="s">
        <v>269</v>
      </c>
      <c r="F40" s="16" t="s">
        <v>270</v>
      </c>
      <c r="G40" s="16" t="s">
        <v>271</v>
      </c>
      <c r="H40" s="16" t="s">
        <v>41</v>
      </c>
      <c r="I40" s="16" t="s">
        <v>211</v>
      </c>
      <c r="J40" s="16" t="s">
        <v>442</v>
      </c>
      <c r="K40" s="16" t="s">
        <v>282</v>
      </c>
      <c r="L40" s="30">
        <v>90</v>
      </c>
      <c r="M40" s="30">
        <v>90</v>
      </c>
      <c r="N40" s="31">
        <v>0</v>
      </c>
      <c r="O40" s="16" t="s">
        <v>443</v>
      </c>
      <c r="P40" s="16"/>
      <c r="Q40" s="16" t="s">
        <v>442</v>
      </c>
      <c r="R40" s="46" t="s">
        <v>256</v>
      </c>
      <c r="S40" s="47" t="s">
        <v>285</v>
      </c>
      <c r="T40" s="16">
        <v>95</v>
      </c>
      <c r="U40" s="16">
        <v>300</v>
      </c>
      <c r="V40" s="16">
        <v>114</v>
      </c>
      <c r="W40" s="16">
        <v>384</v>
      </c>
      <c r="X40" s="16" t="s">
        <v>444</v>
      </c>
      <c r="Y40" s="16"/>
      <c r="Z40" s="16" t="s">
        <v>222</v>
      </c>
      <c r="AA40" s="16" t="s">
        <v>277</v>
      </c>
      <c r="AB40" s="16"/>
    </row>
    <row r="41" s="1" customFormat="1" ht="42.75" spans="1:28">
      <c r="A41" s="15">
        <v>35</v>
      </c>
      <c r="B41" s="16" t="s">
        <v>210</v>
      </c>
      <c r="C41" s="16" t="s">
        <v>445</v>
      </c>
      <c r="D41" s="16" t="s">
        <v>446</v>
      </c>
      <c r="E41" s="16" t="s">
        <v>269</v>
      </c>
      <c r="F41" s="16" t="s">
        <v>270</v>
      </c>
      <c r="G41" s="16" t="s">
        <v>271</v>
      </c>
      <c r="H41" s="16" t="s">
        <v>41</v>
      </c>
      <c r="I41" s="16" t="s">
        <v>445</v>
      </c>
      <c r="J41" s="16" t="s">
        <v>447</v>
      </c>
      <c r="K41" s="16" t="s">
        <v>282</v>
      </c>
      <c r="L41" s="30">
        <v>50</v>
      </c>
      <c r="M41" s="30">
        <v>50</v>
      </c>
      <c r="N41" s="31">
        <v>0</v>
      </c>
      <c r="O41" s="16" t="s">
        <v>448</v>
      </c>
      <c r="P41" s="16"/>
      <c r="Q41" s="16" t="s">
        <v>449</v>
      </c>
      <c r="R41" s="47" t="s">
        <v>291</v>
      </c>
      <c r="S41" s="47" t="s">
        <v>257</v>
      </c>
      <c r="T41" s="16">
        <v>171</v>
      </c>
      <c r="U41" s="16">
        <v>610</v>
      </c>
      <c r="V41" s="16">
        <v>375</v>
      </c>
      <c r="W41" s="16">
        <v>965</v>
      </c>
      <c r="X41" s="16" t="s">
        <v>450</v>
      </c>
      <c r="Y41" s="16"/>
      <c r="Z41" s="16" t="s">
        <v>222</v>
      </c>
      <c r="AA41" s="16" t="s">
        <v>277</v>
      </c>
      <c r="AB41" s="16"/>
    </row>
    <row r="42" s="1" customFormat="1" ht="114" spans="1:28">
      <c r="A42" s="15">
        <v>36</v>
      </c>
      <c r="B42" s="16" t="s">
        <v>210</v>
      </c>
      <c r="C42" s="16" t="s">
        <v>451</v>
      </c>
      <c r="D42" s="16" t="s">
        <v>452</v>
      </c>
      <c r="E42" s="16" t="s">
        <v>38</v>
      </c>
      <c r="F42" s="16" t="s">
        <v>39</v>
      </c>
      <c r="G42" s="16" t="s">
        <v>172</v>
      </c>
      <c r="H42" s="16" t="s">
        <v>41</v>
      </c>
      <c r="I42" s="16" t="s">
        <v>451</v>
      </c>
      <c r="J42" s="16" t="s">
        <v>453</v>
      </c>
      <c r="K42" s="16" t="s">
        <v>44</v>
      </c>
      <c r="L42" s="30">
        <v>650</v>
      </c>
      <c r="M42" s="30">
        <v>130</v>
      </c>
      <c r="N42" s="31">
        <v>520</v>
      </c>
      <c r="O42" s="16" t="s">
        <v>454</v>
      </c>
      <c r="P42" s="16" t="s">
        <v>100</v>
      </c>
      <c r="Q42" s="16" t="s">
        <v>453</v>
      </c>
      <c r="R42" s="16">
        <v>2025.3</v>
      </c>
      <c r="S42" s="16">
        <v>2025.12</v>
      </c>
      <c r="T42" s="16">
        <v>98</v>
      </c>
      <c r="U42" s="16">
        <v>389</v>
      </c>
      <c r="V42" s="16">
        <v>86</v>
      </c>
      <c r="W42" s="16">
        <v>356</v>
      </c>
      <c r="X42" s="16"/>
      <c r="Y42" s="16" t="s">
        <v>455</v>
      </c>
      <c r="Z42" s="16" t="s">
        <v>222</v>
      </c>
      <c r="AA42" s="16" t="s">
        <v>178</v>
      </c>
      <c r="AB42" s="16"/>
    </row>
    <row r="43" s="1" customFormat="1" ht="42.75" spans="1:28">
      <c r="A43" s="15">
        <v>37</v>
      </c>
      <c r="B43" s="15" t="s">
        <v>179</v>
      </c>
      <c r="C43" s="15" t="s">
        <v>456</v>
      </c>
      <c r="D43" s="15" t="s">
        <v>457</v>
      </c>
      <c r="E43" s="15" t="s">
        <v>38</v>
      </c>
      <c r="F43" s="15" t="s">
        <v>39</v>
      </c>
      <c r="G43" s="15" t="s">
        <v>172</v>
      </c>
      <c r="H43" s="15" t="s">
        <v>41</v>
      </c>
      <c r="I43" s="15" t="s">
        <v>456</v>
      </c>
      <c r="J43" s="15" t="s">
        <v>458</v>
      </c>
      <c r="K43" s="15" t="s">
        <v>72</v>
      </c>
      <c r="L43" s="15">
        <v>9</v>
      </c>
      <c r="M43" s="15">
        <v>9</v>
      </c>
      <c r="N43" s="15">
        <v>0</v>
      </c>
      <c r="O43" s="15" t="s">
        <v>459</v>
      </c>
      <c r="P43" s="15" t="s">
        <v>82</v>
      </c>
      <c r="Q43" s="15" t="s">
        <v>458</v>
      </c>
      <c r="R43" s="15">
        <v>2025.04</v>
      </c>
      <c r="S43" s="15">
        <v>2025.11</v>
      </c>
      <c r="T43" s="15">
        <v>156</v>
      </c>
      <c r="U43" s="15">
        <v>341</v>
      </c>
      <c r="V43" s="15">
        <v>63</v>
      </c>
      <c r="W43" s="15">
        <v>152</v>
      </c>
      <c r="X43" s="15" t="s">
        <v>459</v>
      </c>
      <c r="Y43" s="15" t="s">
        <v>460</v>
      </c>
      <c r="Z43" s="15" t="s">
        <v>193</v>
      </c>
      <c r="AA43" s="16" t="s">
        <v>178</v>
      </c>
      <c r="AB43" s="57"/>
    </row>
    <row r="44" s="1" customFormat="1" ht="42.75" spans="1:28">
      <c r="A44" s="15">
        <v>38</v>
      </c>
      <c r="B44" s="15" t="s">
        <v>179</v>
      </c>
      <c r="C44" s="15" t="s">
        <v>461</v>
      </c>
      <c r="D44" s="15" t="s">
        <v>462</v>
      </c>
      <c r="E44" s="15" t="s">
        <v>38</v>
      </c>
      <c r="F44" s="15" t="s">
        <v>39</v>
      </c>
      <c r="G44" s="15" t="s">
        <v>172</v>
      </c>
      <c r="H44" s="15" t="s">
        <v>41</v>
      </c>
      <c r="I44" s="15" t="s">
        <v>461</v>
      </c>
      <c r="J44" s="15" t="s">
        <v>458</v>
      </c>
      <c r="K44" s="15" t="s">
        <v>72</v>
      </c>
      <c r="L44" s="15">
        <v>9</v>
      </c>
      <c r="M44" s="15">
        <v>9</v>
      </c>
      <c r="N44" s="15">
        <v>0</v>
      </c>
      <c r="O44" s="15" t="s">
        <v>463</v>
      </c>
      <c r="P44" s="15" t="s">
        <v>82</v>
      </c>
      <c r="Q44" s="15" t="s">
        <v>458</v>
      </c>
      <c r="R44" s="15">
        <v>2025.04</v>
      </c>
      <c r="S44" s="53">
        <v>2025.1</v>
      </c>
      <c r="T44" s="15">
        <v>10</v>
      </c>
      <c r="U44" s="15">
        <v>35</v>
      </c>
      <c r="V44" s="15">
        <v>7</v>
      </c>
      <c r="W44" s="15">
        <v>22</v>
      </c>
      <c r="X44" s="15" t="s">
        <v>463</v>
      </c>
      <c r="Y44" s="15" t="s">
        <v>464</v>
      </c>
      <c r="Z44" s="15" t="s">
        <v>193</v>
      </c>
      <c r="AA44" s="16" t="s">
        <v>178</v>
      </c>
      <c r="AB44" s="57"/>
    </row>
    <row r="45" s="1" customFormat="1" ht="42.75" spans="1:28">
      <c r="A45" s="15">
        <v>39</v>
      </c>
      <c r="B45" s="15" t="s">
        <v>179</v>
      </c>
      <c r="C45" s="15" t="s">
        <v>461</v>
      </c>
      <c r="D45" s="15" t="s">
        <v>465</v>
      </c>
      <c r="E45" s="15" t="s">
        <v>38</v>
      </c>
      <c r="F45" s="15" t="s">
        <v>39</v>
      </c>
      <c r="G45" s="15" t="s">
        <v>172</v>
      </c>
      <c r="H45" s="15" t="s">
        <v>41</v>
      </c>
      <c r="I45" s="15" t="s">
        <v>461</v>
      </c>
      <c r="J45" s="15" t="s">
        <v>466</v>
      </c>
      <c r="K45" s="15" t="s">
        <v>72</v>
      </c>
      <c r="L45" s="15">
        <v>4.5</v>
      </c>
      <c r="M45" s="15">
        <v>4.5</v>
      </c>
      <c r="N45" s="15">
        <v>0</v>
      </c>
      <c r="O45" s="15" t="s">
        <v>467</v>
      </c>
      <c r="P45" s="15" t="s">
        <v>82</v>
      </c>
      <c r="Q45" s="15" t="s">
        <v>466</v>
      </c>
      <c r="R45" s="15">
        <v>2025.04</v>
      </c>
      <c r="S45" s="53">
        <v>2025.1</v>
      </c>
      <c r="T45" s="15">
        <v>10</v>
      </c>
      <c r="U45" s="15">
        <v>35</v>
      </c>
      <c r="V45" s="15">
        <v>7</v>
      </c>
      <c r="W45" s="15">
        <v>22</v>
      </c>
      <c r="X45" s="15" t="s">
        <v>467</v>
      </c>
      <c r="Y45" s="15" t="s">
        <v>468</v>
      </c>
      <c r="Z45" s="15" t="s">
        <v>193</v>
      </c>
      <c r="AA45" s="16" t="s">
        <v>178</v>
      </c>
      <c r="AB45" s="57"/>
    </row>
    <row r="46" s="1" customFormat="1" ht="42.75" spans="1:28">
      <c r="A46" s="15">
        <v>40</v>
      </c>
      <c r="B46" s="15" t="s">
        <v>179</v>
      </c>
      <c r="C46" s="15" t="s">
        <v>180</v>
      </c>
      <c r="D46" s="15" t="s">
        <v>469</v>
      </c>
      <c r="E46" s="15" t="s">
        <v>38</v>
      </c>
      <c r="F46" s="15" t="s">
        <v>39</v>
      </c>
      <c r="G46" s="15" t="s">
        <v>172</v>
      </c>
      <c r="H46" s="15" t="s">
        <v>41</v>
      </c>
      <c r="I46" s="15" t="s">
        <v>470</v>
      </c>
      <c r="J46" s="15" t="s">
        <v>471</v>
      </c>
      <c r="K46" s="15" t="s">
        <v>72</v>
      </c>
      <c r="L46" s="15">
        <v>7.8</v>
      </c>
      <c r="M46" s="15">
        <v>7.8</v>
      </c>
      <c r="N46" s="15">
        <v>0</v>
      </c>
      <c r="O46" s="15" t="s">
        <v>472</v>
      </c>
      <c r="P46" s="15" t="s">
        <v>82</v>
      </c>
      <c r="Q46" s="15" t="s">
        <v>471</v>
      </c>
      <c r="R46" s="15">
        <v>2025.04</v>
      </c>
      <c r="S46" s="15">
        <v>2025.11</v>
      </c>
      <c r="T46" s="15">
        <v>264</v>
      </c>
      <c r="U46" s="15">
        <v>764</v>
      </c>
      <c r="V46" s="15">
        <v>43</v>
      </c>
      <c r="W46" s="15">
        <v>125</v>
      </c>
      <c r="X46" s="15" t="s">
        <v>472</v>
      </c>
      <c r="Y46" s="15" t="s">
        <v>473</v>
      </c>
      <c r="Z46" s="15" t="s">
        <v>193</v>
      </c>
      <c r="AA46" s="16" t="s">
        <v>178</v>
      </c>
      <c r="AB46" s="57"/>
    </row>
    <row r="47" s="1" customFormat="1" ht="57" spans="1:28">
      <c r="A47" s="15">
        <v>41</v>
      </c>
      <c r="B47" s="22" t="s">
        <v>178</v>
      </c>
      <c r="C47" s="22" t="s">
        <v>474</v>
      </c>
      <c r="D47" s="22" t="s">
        <v>475</v>
      </c>
      <c r="E47" s="16" t="s">
        <v>38</v>
      </c>
      <c r="F47" s="16" t="s">
        <v>39</v>
      </c>
      <c r="G47" s="16" t="s">
        <v>79</v>
      </c>
      <c r="H47" s="22" t="s">
        <v>41</v>
      </c>
      <c r="I47" s="22" t="s">
        <v>474</v>
      </c>
      <c r="J47" s="22" t="s">
        <v>476</v>
      </c>
      <c r="K47" s="16" t="s">
        <v>376</v>
      </c>
      <c r="L47" s="40">
        <v>246</v>
      </c>
      <c r="M47" s="40">
        <v>146</v>
      </c>
      <c r="N47" s="41">
        <v>100</v>
      </c>
      <c r="O47" s="22" t="s">
        <v>477</v>
      </c>
      <c r="P47" s="22" t="s">
        <v>82</v>
      </c>
      <c r="Q47" s="22" t="s">
        <v>478</v>
      </c>
      <c r="R47" s="16">
        <v>2025.1</v>
      </c>
      <c r="S47" s="51">
        <v>2025.12</v>
      </c>
      <c r="T47" s="22">
        <v>135</v>
      </c>
      <c r="U47" s="22">
        <v>345</v>
      </c>
      <c r="V47" s="22">
        <v>105</v>
      </c>
      <c r="W47" s="22">
        <v>256</v>
      </c>
      <c r="X47" s="22" t="s">
        <v>479</v>
      </c>
      <c r="Y47" s="22" t="s">
        <v>480</v>
      </c>
      <c r="Z47" s="22" t="s">
        <v>178</v>
      </c>
      <c r="AA47" s="16" t="s">
        <v>178</v>
      </c>
      <c r="AB47" s="16"/>
    </row>
    <row r="48" s="1" customFormat="1" ht="28.5" spans="1:28">
      <c r="A48" s="15">
        <v>42</v>
      </c>
      <c r="B48" s="22" t="s">
        <v>178</v>
      </c>
      <c r="C48" s="22" t="s">
        <v>481</v>
      </c>
      <c r="D48" s="22" t="s">
        <v>482</v>
      </c>
      <c r="E48" s="16" t="s">
        <v>38</v>
      </c>
      <c r="F48" s="16" t="s">
        <v>39</v>
      </c>
      <c r="G48" s="16" t="s">
        <v>172</v>
      </c>
      <c r="H48" s="22" t="s">
        <v>41</v>
      </c>
      <c r="I48" s="22" t="s">
        <v>481</v>
      </c>
      <c r="J48" s="22" t="s">
        <v>483</v>
      </c>
      <c r="K48" s="16" t="s">
        <v>376</v>
      </c>
      <c r="L48" s="40">
        <v>500</v>
      </c>
      <c r="M48" s="40">
        <v>200</v>
      </c>
      <c r="N48" s="41">
        <v>300</v>
      </c>
      <c r="O48" s="22" t="s">
        <v>484</v>
      </c>
      <c r="P48" s="22" t="s">
        <v>82</v>
      </c>
      <c r="Q48" s="22" t="s">
        <v>483</v>
      </c>
      <c r="R48" s="16">
        <v>2025.1</v>
      </c>
      <c r="S48" s="51">
        <v>2025.12</v>
      </c>
      <c r="T48" s="22">
        <v>170</v>
      </c>
      <c r="U48" s="22">
        <v>530</v>
      </c>
      <c r="V48" s="22">
        <v>323</v>
      </c>
      <c r="W48" s="22">
        <v>986</v>
      </c>
      <c r="X48" s="22" t="s">
        <v>485</v>
      </c>
      <c r="Y48" s="22" t="s">
        <v>486</v>
      </c>
      <c r="Z48" s="22" t="s">
        <v>178</v>
      </c>
      <c r="AA48" s="16" t="s">
        <v>178</v>
      </c>
      <c r="AB48" s="56"/>
    </row>
    <row r="49" s="1" customFormat="1" ht="28.5" spans="1:28">
      <c r="A49" s="15">
        <v>43</v>
      </c>
      <c r="B49" s="22" t="s">
        <v>178</v>
      </c>
      <c r="C49" s="22" t="s">
        <v>179</v>
      </c>
      <c r="D49" s="22" t="s">
        <v>487</v>
      </c>
      <c r="E49" s="16" t="s">
        <v>38</v>
      </c>
      <c r="F49" s="16" t="s">
        <v>39</v>
      </c>
      <c r="G49" s="16" t="s">
        <v>172</v>
      </c>
      <c r="H49" s="22" t="s">
        <v>41</v>
      </c>
      <c r="I49" s="22" t="s">
        <v>179</v>
      </c>
      <c r="J49" s="22" t="s">
        <v>483</v>
      </c>
      <c r="K49" s="16" t="s">
        <v>376</v>
      </c>
      <c r="L49" s="40">
        <v>500</v>
      </c>
      <c r="M49" s="40">
        <v>200</v>
      </c>
      <c r="N49" s="41">
        <v>300</v>
      </c>
      <c r="O49" s="22" t="s">
        <v>488</v>
      </c>
      <c r="P49" s="22" t="s">
        <v>82</v>
      </c>
      <c r="Q49" s="22" t="s">
        <v>483</v>
      </c>
      <c r="R49" s="16">
        <v>2025.1</v>
      </c>
      <c r="S49" s="51">
        <v>2025.12</v>
      </c>
      <c r="T49" s="22">
        <v>270</v>
      </c>
      <c r="U49" s="22">
        <v>652</v>
      </c>
      <c r="V49" s="22">
        <v>286</v>
      </c>
      <c r="W49" s="22">
        <v>635</v>
      </c>
      <c r="X49" s="22" t="s">
        <v>485</v>
      </c>
      <c r="Y49" s="22" t="s">
        <v>489</v>
      </c>
      <c r="Z49" s="22" t="s">
        <v>178</v>
      </c>
      <c r="AA49" s="16" t="s">
        <v>178</v>
      </c>
      <c r="AB49" s="56"/>
    </row>
    <row r="50" s="1" customFormat="1" ht="28.5" spans="1:28">
      <c r="A50" s="15">
        <v>44</v>
      </c>
      <c r="B50" s="22" t="s">
        <v>178</v>
      </c>
      <c r="C50" s="24"/>
      <c r="D50" s="25" t="s">
        <v>490</v>
      </c>
      <c r="E50" s="16" t="s">
        <v>38</v>
      </c>
      <c r="F50" s="16" t="s">
        <v>39</v>
      </c>
      <c r="G50" s="16" t="s">
        <v>172</v>
      </c>
      <c r="H50" s="24" t="s">
        <v>41</v>
      </c>
      <c r="I50" s="42" t="s">
        <v>491</v>
      </c>
      <c r="J50" s="24" t="s">
        <v>492</v>
      </c>
      <c r="K50" s="16" t="s">
        <v>376</v>
      </c>
      <c r="L50" s="43">
        <v>300</v>
      </c>
      <c r="M50" s="43">
        <v>100</v>
      </c>
      <c r="N50" s="44">
        <v>200</v>
      </c>
      <c r="O50" s="42" t="s">
        <v>493</v>
      </c>
      <c r="P50" s="25" t="s">
        <v>82</v>
      </c>
      <c r="Q50" s="24" t="s">
        <v>494</v>
      </c>
      <c r="R50" s="16">
        <v>2025.1</v>
      </c>
      <c r="S50" s="51">
        <v>2025.12</v>
      </c>
      <c r="T50" s="25">
        <v>40</v>
      </c>
      <c r="U50" s="25">
        <v>115</v>
      </c>
      <c r="V50" s="25">
        <v>190</v>
      </c>
      <c r="W50" s="25">
        <v>480</v>
      </c>
      <c r="X50" s="42" t="s">
        <v>495</v>
      </c>
      <c r="Y50" s="42" t="s">
        <v>496</v>
      </c>
      <c r="Z50" s="25" t="s">
        <v>497</v>
      </c>
      <c r="AA50" s="16" t="s">
        <v>178</v>
      </c>
      <c r="AB50" s="24"/>
    </row>
    <row r="51" s="1" customFormat="1" ht="28.5" spans="1:28">
      <c r="A51" s="15">
        <v>45</v>
      </c>
      <c r="B51" s="16" t="s">
        <v>35</v>
      </c>
      <c r="C51" s="16" t="s">
        <v>498</v>
      </c>
      <c r="D51" s="16" t="s">
        <v>499</v>
      </c>
      <c r="E51" s="16" t="s">
        <v>269</v>
      </c>
      <c r="F51" s="16" t="s">
        <v>270</v>
      </c>
      <c r="G51" s="16" t="s">
        <v>287</v>
      </c>
      <c r="H51" s="16" t="s">
        <v>41</v>
      </c>
      <c r="I51" s="16" t="s">
        <v>498</v>
      </c>
      <c r="J51" s="16" t="s">
        <v>500</v>
      </c>
      <c r="K51" s="16" t="s">
        <v>253</v>
      </c>
      <c r="L51" s="43">
        <v>15</v>
      </c>
      <c r="M51" s="43">
        <v>15</v>
      </c>
      <c r="N51" s="31">
        <v>0</v>
      </c>
      <c r="O51" s="16" t="s">
        <v>501</v>
      </c>
      <c r="P51" s="16"/>
      <c r="Q51" s="16" t="s">
        <v>502</v>
      </c>
      <c r="R51" s="16">
        <v>2025.4</v>
      </c>
      <c r="S51" s="16">
        <v>2025.5</v>
      </c>
      <c r="T51" s="16">
        <v>148</v>
      </c>
      <c r="U51" s="16">
        <v>483</v>
      </c>
      <c r="V51" s="16">
        <v>277</v>
      </c>
      <c r="W51" s="16">
        <v>765</v>
      </c>
      <c r="X51" s="16" t="s">
        <v>501</v>
      </c>
      <c r="Y51" s="16"/>
      <c r="Z51" s="16" t="s">
        <v>76</v>
      </c>
      <c r="AA51" s="16" t="s">
        <v>292</v>
      </c>
      <c r="AB51" s="16"/>
    </row>
    <row r="52" s="1" customFormat="1" ht="42.75" spans="1:28">
      <c r="A52" s="15">
        <v>46</v>
      </c>
      <c r="B52" s="16" t="s">
        <v>35</v>
      </c>
      <c r="C52" s="16" t="s">
        <v>498</v>
      </c>
      <c r="D52" s="16" t="s">
        <v>503</v>
      </c>
      <c r="E52" s="16" t="s">
        <v>269</v>
      </c>
      <c r="F52" s="16" t="s">
        <v>270</v>
      </c>
      <c r="G52" s="16" t="s">
        <v>271</v>
      </c>
      <c r="H52" s="16" t="s">
        <v>41</v>
      </c>
      <c r="I52" s="16" t="s">
        <v>498</v>
      </c>
      <c r="J52" s="16" t="s">
        <v>504</v>
      </c>
      <c r="K52" s="16" t="s">
        <v>253</v>
      </c>
      <c r="L52" s="43">
        <v>40</v>
      </c>
      <c r="M52" s="43">
        <v>40</v>
      </c>
      <c r="N52" s="31">
        <v>0</v>
      </c>
      <c r="O52" s="16" t="s">
        <v>505</v>
      </c>
      <c r="P52" s="16"/>
      <c r="Q52" s="16" t="s">
        <v>506</v>
      </c>
      <c r="R52" s="16">
        <v>2025.5</v>
      </c>
      <c r="S52" s="16">
        <v>2025.6</v>
      </c>
      <c r="T52" s="16">
        <v>148</v>
      </c>
      <c r="U52" s="16">
        <v>483</v>
      </c>
      <c r="V52" s="16">
        <v>277</v>
      </c>
      <c r="W52" s="16">
        <v>765</v>
      </c>
      <c r="X52" s="16" t="s">
        <v>413</v>
      </c>
      <c r="Y52" s="16"/>
      <c r="Z52" s="16" t="s">
        <v>76</v>
      </c>
      <c r="AA52" s="16" t="s">
        <v>277</v>
      </c>
      <c r="AB52" s="16"/>
    </row>
    <row r="53" s="1" customFormat="1" ht="42.75" spans="1:28">
      <c r="A53" s="15">
        <v>47</v>
      </c>
      <c r="B53" s="16" t="s">
        <v>35</v>
      </c>
      <c r="C53" s="16" t="s">
        <v>498</v>
      </c>
      <c r="D53" s="16" t="s">
        <v>507</v>
      </c>
      <c r="E53" s="16" t="s">
        <v>269</v>
      </c>
      <c r="F53" s="16" t="s">
        <v>270</v>
      </c>
      <c r="G53" s="16" t="s">
        <v>271</v>
      </c>
      <c r="H53" s="16" t="s">
        <v>41</v>
      </c>
      <c r="I53" s="16" t="s">
        <v>498</v>
      </c>
      <c r="J53" s="16" t="s">
        <v>508</v>
      </c>
      <c r="K53" s="16" t="s">
        <v>253</v>
      </c>
      <c r="L53" s="43">
        <v>15</v>
      </c>
      <c r="M53" s="43">
        <v>15</v>
      </c>
      <c r="N53" s="44">
        <v>0</v>
      </c>
      <c r="O53" s="16" t="s">
        <v>509</v>
      </c>
      <c r="P53" s="16"/>
      <c r="Q53" s="16" t="s">
        <v>510</v>
      </c>
      <c r="R53" s="16">
        <v>2025.9</v>
      </c>
      <c r="S53" s="51">
        <v>2025.1</v>
      </c>
      <c r="T53" s="16">
        <v>148</v>
      </c>
      <c r="U53" s="16">
        <v>483</v>
      </c>
      <c r="V53" s="16">
        <v>277</v>
      </c>
      <c r="W53" s="16">
        <v>765</v>
      </c>
      <c r="X53" s="16" t="s">
        <v>413</v>
      </c>
      <c r="Y53" s="16"/>
      <c r="Z53" s="16" t="s">
        <v>76</v>
      </c>
      <c r="AA53" s="16" t="s">
        <v>277</v>
      </c>
      <c r="AB53" s="16"/>
    </row>
    <row r="54" s="1" customFormat="1" ht="28.5" spans="1:28">
      <c r="A54" s="15">
        <v>48</v>
      </c>
      <c r="B54" s="15" t="s">
        <v>35</v>
      </c>
      <c r="C54" s="21"/>
      <c r="D54" s="15" t="s">
        <v>511</v>
      </c>
      <c r="E54" s="16" t="s">
        <v>38</v>
      </c>
      <c r="F54" s="16" t="s">
        <v>39</v>
      </c>
      <c r="G54" s="16" t="s">
        <v>172</v>
      </c>
      <c r="H54" s="16" t="s">
        <v>41</v>
      </c>
      <c r="I54" s="21" t="s">
        <v>35</v>
      </c>
      <c r="J54" s="21" t="s">
        <v>512</v>
      </c>
      <c r="K54" s="21" t="s">
        <v>513</v>
      </c>
      <c r="L54" s="21">
        <v>210</v>
      </c>
      <c r="M54" s="21">
        <v>200</v>
      </c>
      <c r="N54" s="21">
        <v>10</v>
      </c>
      <c r="O54" s="21" t="s">
        <v>514</v>
      </c>
      <c r="P54" s="16" t="s">
        <v>82</v>
      </c>
      <c r="Q54" s="21" t="s">
        <v>515</v>
      </c>
      <c r="R54" s="17">
        <v>2025.01</v>
      </c>
      <c r="S54" s="51">
        <v>2025.12</v>
      </c>
      <c r="T54" s="21">
        <v>1998</v>
      </c>
      <c r="U54" s="21">
        <v>5821</v>
      </c>
      <c r="V54" s="21"/>
      <c r="W54" s="21"/>
      <c r="X54" s="15" t="s">
        <v>516</v>
      </c>
      <c r="Y54" s="15" t="s">
        <v>517</v>
      </c>
      <c r="Z54" s="15" t="s">
        <v>76</v>
      </c>
      <c r="AA54" s="16" t="s">
        <v>178</v>
      </c>
      <c r="AB54" s="57"/>
    </row>
    <row r="55" s="1" customFormat="1" ht="42.75" spans="1:28">
      <c r="A55" s="15">
        <v>49</v>
      </c>
      <c r="B55" s="16" t="s">
        <v>35</v>
      </c>
      <c r="C55" s="16" t="s">
        <v>518</v>
      </c>
      <c r="D55" s="16" t="s">
        <v>519</v>
      </c>
      <c r="E55" s="16" t="s">
        <v>269</v>
      </c>
      <c r="F55" s="16" t="s">
        <v>270</v>
      </c>
      <c r="G55" s="16" t="s">
        <v>271</v>
      </c>
      <c r="H55" s="16" t="s">
        <v>41</v>
      </c>
      <c r="I55" s="16" t="s">
        <v>518</v>
      </c>
      <c r="J55" s="16" t="s">
        <v>520</v>
      </c>
      <c r="K55" s="16" t="s">
        <v>214</v>
      </c>
      <c r="L55" s="43">
        <v>22</v>
      </c>
      <c r="M55" s="43">
        <v>22</v>
      </c>
      <c r="N55" s="31">
        <v>0</v>
      </c>
      <c r="O55" s="16" t="s">
        <v>521</v>
      </c>
      <c r="P55" s="16"/>
      <c r="Q55" s="16" t="s">
        <v>522</v>
      </c>
      <c r="R55" s="16">
        <v>2025.9</v>
      </c>
      <c r="S55" s="16">
        <v>2025.11</v>
      </c>
      <c r="T55" s="16">
        <v>127</v>
      </c>
      <c r="U55" s="16">
        <v>374</v>
      </c>
      <c r="V55" s="16">
        <v>259</v>
      </c>
      <c r="W55" s="16">
        <v>714</v>
      </c>
      <c r="X55" s="16" t="s">
        <v>523</v>
      </c>
      <c r="Y55" s="16"/>
      <c r="Z55" s="16" t="s">
        <v>76</v>
      </c>
      <c r="AA55" s="16" t="s">
        <v>277</v>
      </c>
      <c r="AB55" s="16"/>
    </row>
    <row r="56" s="1" customFormat="1" ht="42.75" spans="1:28">
      <c r="A56" s="15">
        <v>50</v>
      </c>
      <c r="B56" s="16" t="s">
        <v>35</v>
      </c>
      <c r="C56" s="16" t="s">
        <v>524</v>
      </c>
      <c r="D56" s="16" t="s">
        <v>525</v>
      </c>
      <c r="E56" s="16" t="s">
        <v>269</v>
      </c>
      <c r="F56" s="16" t="s">
        <v>270</v>
      </c>
      <c r="G56" s="16" t="s">
        <v>271</v>
      </c>
      <c r="H56" s="16" t="s">
        <v>280</v>
      </c>
      <c r="I56" s="16" t="s">
        <v>524</v>
      </c>
      <c r="J56" s="16" t="s">
        <v>526</v>
      </c>
      <c r="K56" s="16" t="s">
        <v>253</v>
      </c>
      <c r="L56" s="43">
        <v>300</v>
      </c>
      <c r="M56" s="43">
        <v>300</v>
      </c>
      <c r="N56" s="44">
        <v>0</v>
      </c>
      <c r="O56" s="16" t="s">
        <v>527</v>
      </c>
      <c r="P56" s="16"/>
      <c r="Q56" s="16" t="s">
        <v>528</v>
      </c>
      <c r="R56" s="16">
        <v>2025.5</v>
      </c>
      <c r="S56" s="16">
        <v>2025.6</v>
      </c>
      <c r="T56" s="16">
        <v>219</v>
      </c>
      <c r="U56" s="16">
        <v>560</v>
      </c>
      <c r="V56" s="16">
        <v>504</v>
      </c>
      <c r="W56" s="16">
        <v>1317</v>
      </c>
      <c r="X56" s="16" t="s">
        <v>527</v>
      </c>
      <c r="Y56" s="16"/>
      <c r="Z56" s="16" t="s">
        <v>76</v>
      </c>
      <c r="AA56" s="16" t="s">
        <v>277</v>
      </c>
      <c r="AB56" s="16"/>
    </row>
    <row r="57" s="1" customFormat="1" ht="42.75" spans="1:28">
      <c r="A57" s="15">
        <v>51</v>
      </c>
      <c r="B57" s="16" t="s">
        <v>35</v>
      </c>
      <c r="C57" s="16" t="s">
        <v>529</v>
      </c>
      <c r="D57" s="16" t="s">
        <v>530</v>
      </c>
      <c r="E57" s="16" t="s">
        <v>269</v>
      </c>
      <c r="F57" s="16" t="s">
        <v>270</v>
      </c>
      <c r="G57" s="16" t="s">
        <v>271</v>
      </c>
      <c r="H57" s="16" t="s">
        <v>41</v>
      </c>
      <c r="I57" s="16" t="s">
        <v>531</v>
      </c>
      <c r="J57" s="16" t="s">
        <v>532</v>
      </c>
      <c r="K57" s="16" t="s">
        <v>282</v>
      </c>
      <c r="L57" s="43">
        <v>195</v>
      </c>
      <c r="M57" s="43">
        <v>195</v>
      </c>
      <c r="N57" s="31">
        <v>0</v>
      </c>
      <c r="O57" s="16" t="s">
        <v>533</v>
      </c>
      <c r="P57" s="16"/>
      <c r="Q57" s="16" t="s">
        <v>532</v>
      </c>
      <c r="R57" s="16">
        <v>2025.3</v>
      </c>
      <c r="S57" s="16">
        <v>2025.6</v>
      </c>
      <c r="T57" s="16">
        <v>202</v>
      </c>
      <c r="U57" s="16">
        <v>542</v>
      </c>
      <c r="V57" s="16">
        <v>539</v>
      </c>
      <c r="W57" s="16">
        <v>1511</v>
      </c>
      <c r="X57" s="16" t="s">
        <v>533</v>
      </c>
      <c r="Y57" s="16"/>
      <c r="Z57" s="16" t="s">
        <v>76</v>
      </c>
      <c r="AA57" s="16" t="s">
        <v>277</v>
      </c>
      <c r="AB57" s="16"/>
    </row>
    <row r="58" s="1" customFormat="1" ht="42.75" spans="1:28">
      <c r="A58" s="15">
        <v>52</v>
      </c>
      <c r="B58" s="16" t="s">
        <v>35</v>
      </c>
      <c r="C58" s="16" t="s">
        <v>534</v>
      </c>
      <c r="D58" s="16" t="s">
        <v>535</v>
      </c>
      <c r="E58" s="16" t="s">
        <v>269</v>
      </c>
      <c r="F58" s="16" t="s">
        <v>270</v>
      </c>
      <c r="G58" s="16" t="s">
        <v>271</v>
      </c>
      <c r="H58" s="16" t="s">
        <v>280</v>
      </c>
      <c r="I58" s="16" t="s">
        <v>536</v>
      </c>
      <c r="J58" s="16" t="s">
        <v>537</v>
      </c>
      <c r="K58" s="16" t="s">
        <v>253</v>
      </c>
      <c r="L58" s="43">
        <v>50</v>
      </c>
      <c r="M58" s="43">
        <v>50</v>
      </c>
      <c r="N58" s="31">
        <v>0</v>
      </c>
      <c r="O58" s="16" t="s">
        <v>533</v>
      </c>
      <c r="P58" s="16"/>
      <c r="Q58" s="16" t="s">
        <v>538</v>
      </c>
      <c r="R58" s="16">
        <v>2025.4</v>
      </c>
      <c r="S58" s="16">
        <v>2025.5</v>
      </c>
      <c r="T58" s="16">
        <v>120</v>
      </c>
      <c r="U58" s="16">
        <v>372</v>
      </c>
      <c r="V58" s="16">
        <v>170</v>
      </c>
      <c r="W58" s="16">
        <v>470</v>
      </c>
      <c r="X58" s="16" t="s">
        <v>533</v>
      </c>
      <c r="Y58" s="16"/>
      <c r="Z58" s="16" t="s">
        <v>76</v>
      </c>
      <c r="AA58" s="16" t="s">
        <v>277</v>
      </c>
      <c r="AB58" s="16"/>
    </row>
    <row r="59" s="1" customFormat="1" ht="28.5" spans="1:28">
      <c r="A59" s="15">
        <v>53</v>
      </c>
      <c r="B59" s="16" t="s">
        <v>35</v>
      </c>
      <c r="C59" s="16" t="s">
        <v>85</v>
      </c>
      <c r="D59" s="16" t="s">
        <v>539</v>
      </c>
      <c r="E59" s="16" t="s">
        <v>38</v>
      </c>
      <c r="F59" s="16" t="s">
        <v>39</v>
      </c>
      <c r="G59" s="16" t="s">
        <v>40</v>
      </c>
      <c r="H59" s="16" t="s">
        <v>41</v>
      </c>
      <c r="I59" s="16" t="s">
        <v>540</v>
      </c>
      <c r="J59" s="16" t="s">
        <v>541</v>
      </c>
      <c r="K59" s="16" t="s">
        <v>296</v>
      </c>
      <c r="L59" s="30">
        <v>145</v>
      </c>
      <c r="M59" s="23">
        <v>43.5</v>
      </c>
      <c r="N59" s="23">
        <v>101.5</v>
      </c>
      <c r="O59" s="16" t="s">
        <v>542</v>
      </c>
      <c r="P59" s="16" t="s">
        <v>100</v>
      </c>
      <c r="Q59" s="16" t="s">
        <v>543</v>
      </c>
      <c r="R59" s="16">
        <v>2025.3</v>
      </c>
      <c r="S59" s="51">
        <v>2025.1</v>
      </c>
      <c r="T59" s="16">
        <v>23</v>
      </c>
      <c r="U59" s="16">
        <v>81</v>
      </c>
      <c r="V59" s="16">
        <v>5</v>
      </c>
      <c r="W59" s="16">
        <v>28</v>
      </c>
      <c r="X59" s="16" t="s">
        <v>544</v>
      </c>
      <c r="Y59" s="16" t="s">
        <v>545</v>
      </c>
      <c r="Z59" s="16" t="s">
        <v>76</v>
      </c>
      <c r="AA59" s="16" t="s">
        <v>51</v>
      </c>
      <c r="AB59" s="16"/>
    </row>
    <row r="60" s="1" customFormat="1" ht="28.5" spans="1:28">
      <c r="A60" s="15">
        <v>54</v>
      </c>
      <c r="B60" s="16" t="s">
        <v>35</v>
      </c>
      <c r="C60" s="16" t="s">
        <v>59</v>
      </c>
      <c r="D60" s="16" t="s">
        <v>546</v>
      </c>
      <c r="E60" s="16" t="s">
        <v>38</v>
      </c>
      <c r="F60" s="16" t="s">
        <v>39</v>
      </c>
      <c r="G60" s="16" t="s">
        <v>40</v>
      </c>
      <c r="H60" s="16" t="s">
        <v>41</v>
      </c>
      <c r="I60" s="16" t="s">
        <v>59</v>
      </c>
      <c r="J60" s="16" t="s">
        <v>547</v>
      </c>
      <c r="K60" s="16" t="s">
        <v>62</v>
      </c>
      <c r="L60" s="30">
        <v>360</v>
      </c>
      <c r="M60" s="30">
        <v>108</v>
      </c>
      <c r="N60" s="31">
        <v>252</v>
      </c>
      <c r="O60" s="42" t="s">
        <v>548</v>
      </c>
      <c r="P60" s="16" t="s">
        <v>100</v>
      </c>
      <c r="Q60" s="16" t="s">
        <v>549</v>
      </c>
      <c r="R60" s="16">
        <v>2025.3</v>
      </c>
      <c r="S60" s="16">
        <v>2025.8</v>
      </c>
      <c r="T60" s="16">
        <v>131</v>
      </c>
      <c r="U60" s="16">
        <v>419</v>
      </c>
      <c r="V60" s="16">
        <v>224</v>
      </c>
      <c r="W60" s="16">
        <v>651</v>
      </c>
      <c r="X60" s="16" t="s">
        <v>65</v>
      </c>
      <c r="Y60" s="16" t="s">
        <v>550</v>
      </c>
      <c r="Z60" s="16" t="s">
        <v>76</v>
      </c>
      <c r="AA60" s="16" t="s">
        <v>51</v>
      </c>
      <c r="AB60" s="16"/>
    </row>
    <row r="61" s="1" customFormat="1" ht="28.5" spans="1:28">
      <c r="A61" s="15">
        <v>55</v>
      </c>
      <c r="B61" s="16" t="s">
        <v>35</v>
      </c>
      <c r="C61" s="16" t="s">
        <v>498</v>
      </c>
      <c r="D61" s="16" t="s">
        <v>551</v>
      </c>
      <c r="E61" s="16" t="s">
        <v>38</v>
      </c>
      <c r="F61" s="16" t="s">
        <v>39</v>
      </c>
      <c r="G61" s="16" t="s">
        <v>40</v>
      </c>
      <c r="H61" s="16" t="s">
        <v>41</v>
      </c>
      <c r="I61" s="16" t="s">
        <v>498</v>
      </c>
      <c r="J61" s="16" t="s">
        <v>552</v>
      </c>
      <c r="K61" s="16" t="s">
        <v>296</v>
      </c>
      <c r="L61" s="30">
        <v>260</v>
      </c>
      <c r="M61" s="30">
        <v>78</v>
      </c>
      <c r="N61" s="31">
        <v>182</v>
      </c>
      <c r="O61" s="42" t="s">
        <v>548</v>
      </c>
      <c r="P61" s="16" t="s">
        <v>100</v>
      </c>
      <c r="Q61" s="16" t="s">
        <v>553</v>
      </c>
      <c r="R61" s="16">
        <v>2025.4</v>
      </c>
      <c r="S61" s="16">
        <v>2025.11</v>
      </c>
      <c r="T61" s="16">
        <v>148</v>
      </c>
      <c r="U61" s="16">
        <v>483</v>
      </c>
      <c r="V61" s="16">
        <v>277</v>
      </c>
      <c r="W61" s="16">
        <v>765</v>
      </c>
      <c r="X61" s="16" t="s">
        <v>554</v>
      </c>
      <c r="Y61" s="16" t="s">
        <v>555</v>
      </c>
      <c r="Z61" s="16" t="s">
        <v>76</v>
      </c>
      <c r="AA61" s="16" t="s">
        <v>51</v>
      </c>
      <c r="AB61" s="16"/>
    </row>
    <row r="62" s="1" customFormat="1" ht="28.5" spans="1:28">
      <c r="A62" s="15">
        <v>56</v>
      </c>
      <c r="B62" s="16" t="s">
        <v>35</v>
      </c>
      <c r="C62" s="16" t="s">
        <v>498</v>
      </c>
      <c r="D62" s="16" t="s">
        <v>556</v>
      </c>
      <c r="E62" s="16" t="s">
        <v>38</v>
      </c>
      <c r="F62" s="16" t="s">
        <v>39</v>
      </c>
      <c r="G62" s="16" t="s">
        <v>40</v>
      </c>
      <c r="H62" s="16" t="s">
        <v>41</v>
      </c>
      <c r="I62" s="16" t="s">
        <v>557</v>
      </c>
      <c r="J62" s="16" t="s">
        <v>558</v>
      </c>
      <c r="K62" s="16" t="s">
        <v>98</v>
      </c>
      <c r="L62" s="30">
        <v>270</v>
      </c>
      <c r="M62" s="30">
        <v>81</v>
      </c>
      <c r="N62" s="31">
        <v>189</v>
      </c>
      <c r="O62" s="16" t="s">
        <v>559</v>
      </c>
      <c r="P62" s="16" t="s">
        <v>46</v>
      </c>
      <c r="Q62" s="16" t="s">
        <v>558</v>
      </c>
      <c r="R62" s="16">
        <v>2025.3</v>
      </c>
      <c r="S62" s="16">
        <v>2025.9</v>
      </c>
      <c r="T62" s="16">
        <v>19</v>
      </c>
      <c r="U62" s="16">
        <v>51</v>
      </c>
      <c r="V62" s="16">
        <v>22</v>
      </c>
      <c r="W62" s="16">
        <v>82</v>
      </c>
      <c r="X62" s="16" t="s">
        <v>560</v>
      </c>
      <c r="Y62" s="16" t="s">
        <v>561</v>
      </c>
      <c r="Z62" s="16" t="s">
        <v>76</v>
      </c>
      <c r="AA62" s="16" t="s">
        <v>51</v>
      </c>
      <c r="AB62" s="16"/>
    </row>
    <row r="63" s="1" customFormat="1" ht="42.75" spans="1:28">
      <c r="A63" s="15">
        <v>57</v>
      </c>
      <c r="B63" s="16" t="s">
        <v>35</v>
      </c>
      <c r="C63" s="16" t="s">
        <v>36</v>
      </c>
      <c r="D63" s="16" t="s">
        <v>562</v>
      </c>
      <c r="E63" s="16" t="s">
        <v>38</v>
      </c>
      <c r="F63" s="16" t="s">
        <v>39</v>
      </c>
      <c r="G63" s="16" t="s">
        <v>40</v>
      </c>
      <c r="H63" s="16" t="s">
        <v>41</v>
      </c>
      <c r="I63" s="16" t="s">
        <v>36</v>
      </c>
      <c r="J63" s="16" t="s">
        <v>563</v>
      </c>
      <c r="K63" s="16" t="s">
        <v>44</v>
      </c>
      <c r="L63" s="30">
        <v>700</v>
      </c>
      <c r="M63" s="30">
        <v>200</v>
      </c>
      <c r="N63" s="31">
        <v>500</v>
      </c>
      <c r="O63" s="16" t="s">
        <v>564</v>
      </c>
      <c r="P63" s="16" t="s">
        <v>46</v>
      </c>
      <c r="Q63" s="16" t="s">
        <v>565</v>
      </c>
      <c r="R63" s="16">
        <v>2025.3</v>
      </c>
      <c r="S63" s="16">
        <v>2025.12</v>
      </c>
      <c r="T63" s="16">
        <v>169</v>
      </c>
      <c r="U63" s="16">
        <v>508</v>
      </c>
      <c r="V63" s="16"/>
      <c r="W63" s="16"/>
      <c r="X63" s="16" t="s">
        <v>566</v>
      </c>
      <c r="Y63" s="16" t="s">
        <v>567</v>
      </c>
      <c r="Z63" s="16" t="s">
        <v>76</v>
      </c>
      <c r="AA63" s="16" t="s">
        <v>51</v>
      </c>
      <c r="AB63" s="16"/>
    </row>
    <row r="64" s="1" customFormat="1" ht="42.75" spans="1:28">
      <c r="A64" s="15">
        <v>58</v>
      </c>
      <c r="B64" s="16" t="s">
        <v>35</v>
      </c>
      <c r="C64" s="16" t="s">
        <v>36</v>
      </c>
      <c r="D64" s="16" t="s">
        <v>568</v>
      </c>
      <c r="E64" s="16" t="s">
        <v>38</v>
      </c>
      <c r="F64" s="16" t="s">
        <v>39</v>
      </c>
      <c r="G64" s="16" t="s">
        <v>40</v>
      </c>
      <c r="H64" s="16" t="s">
        <v>41</v>
      </c>
      <c r="I64" s="16" t="s">
        <v>569</v>
      </c>
      <c r="J64" s="16" t="s">
        <v>570</v>
      </c>
      <c r="K64" s="16" t="s">
        <v>62</v>
      </c>
      <c r="L64" s="30">
        <v>650</v>
      </c>
      <c r="M64" s="30">
        <v>195</v>
      </c>
      <c r="N64" s="31">
        <v>455</v>
      </c>
      <c r="O64" s="16" t="s">
        <v>63</v>
      </c>
      <c r="P64" s="16" t="s">
        <v>100</v>
      </c>
      <c r="Q64" s="16" t="s">
        <v>571</v>
      </c>
      <c r="R64" s="47" t="s">
        <v>238</v>
      </c>
      <c r="S64" s="47" t="s">
        <v>265</v>
      </c>
      <c r="T64" s="16">
        <v>15</v>
      </c>
      <c r="U64" s="16">
        <v>20</v>
      </c>
      <c r="V64" s="16">
        <v>173</v>
      </c>
      <c r="W64" s="16">
        <v>322</v>
      </c>
      <c r="X64" s="16" t="s">
        <v>572</v>
      </c>
      <c r="Y64" s="16" t="s">
        <v>573</v>
      </c>
      <c r="Z64" s="16" t="s">
        <v>76</v>
      </c>
      <c r="AA64" s="16" t="s">
        <v>51</v>
      </c>
      <c r="AB64" s="16"/>
    </row>
    <row r="65" s="1" customFormat="1" ht="28.5" spans="1:28">
      <c r="A65" s="15">
        <v>59</v>
      </c>
      <c r="B65" s="16" t="s">
        <v>35</v>
      </c>
      <c r="C65" s="16" t="s">
        <v>574</v>
      </c>
      <c r="D65" s="16" t="s">
        <v>575</v>
      </c>
      <c r="E65" s="16" t="s">
        <v>38</v>
      </c>
      <c r="F65" s="16" t="s">
        <v>39</v>
      </c>
      <c r="G65" s="16" t="s">
        <v>40</v>
      </c>
      <c r="H65" s="16" t="s">
        <v>41</v>
      </c>
      <c r="I65" s="16" t="s">
        <v>574</v>
      </c>
      <c r="J65" s="16" t="s">
        <v>576</v>
      </c>
      <c r="K65" s="16" t="s">
        <v>88</v>
      </c>
      <c r="L65" s="30">
        <v>500</v>
      </c>
      <c r="M65" s="30">
        <v>150</v>
      </c>
      <c r="N65" s="31">
        <v>350</v>
      </c>
      <c r="O65" s="42" t="s">
        <v>548</v>
      </c>
      <c r="P65" s="16" t="s">
        <v>100</v>
      </c>
      <c r="Q65" s="16" t="s">
        <v>577</v>
      </c>
      <c r="R65" s="47" t="s">
        <v>291</v>
      </c>
      <c r="S65" s="16">
        <v>2025.11</v>
      </c>
      <c r="T65" s="16">
        <v>169</v>
      </c>
      <c r="U65" s="16">
        <v>508</v>
      </c>
      <c r="V65" s="16">
        <v>248</v>
      </c>
      <c r="W65" s="16">
        <v>745</v>
      </c>
      <c r="X65" s="16" t="s">
        <v>578</v>
      </c>
      <c r="Y65" s="16"/>
      <c r="Z65" s="16" t="s">
        <v>76</v>
      </c>
      <c r="AA65" s="16" t="s">
        <v>51</v>
      </c>
      <c r="AB65" s="16"/>
    </row>
    <row r="66" s="1" customFormat="1" ht="42.75" spans="1:28">
      <c r="A66" s="15">
        <v>60</v>
      </c>
      <c r="B66" s="16" t="s">
        <v>579</v>
      </c>
      <c r="C66" s="16" t="s">
        <v>580</v>
      </c>
      <c r="D66" s="16" t="s">
        <v>581</v>
      </c>
      <c r="E66" s="16" t="s">
        <v>269</v>
      </c>
      <c r="F66" s="16" t="s">
        <v>270</v>
      </c>
      <c r="G66" s="16" t="s">
        <v>271</v>
      </c>
      <c r="H66" s="16" t="s">
        <v>280</v>
      </c>
      <c r="I66" s="16" t="s">
        <v>580</v>
      </c>
      <c r="J66" s="16" t="s">
        <v>582</v>
      </c>
      <c r="K66" s="16" t="s">
        <v>282</v>
      </c>
      <c r="L66" s="43">
        <v>170</v>
      </c>
      <c r="M66" s="43">
        <v>170</v>
      </c>
      <c r="N66" s="44">
        <v>0</v>
      </c>
      <c r="O66" s="16" t="s">
        <v>583</v>
      </c>
      <c r="P66" s="16"/>
      <c r="Q66" s="16" t="s">
        <v>582</v>
      </c>
      <c r="R66" s="16">
        <v>2025.5</v>
      </c>
      <c r="S66" s="16">
        <v>2025.8</v>
      </c>
      <c r="T66" s="16">
        <v>38</v>
      </c>
      <c r="U66" s="16">
        <v>116</v>
      </c>
      <c r="V66" s="16">
        <v>192</v>
      </c>
      <c r="W66" s="16">
        <v>650</v>
      </c>
      <c r="X66" s="16" t="s">
        <v>584</v>
      </c>
      <c r="Y66" s="16"/>
      <c r="Z66" s="16" t="s">
        <v>580</v>
      </c>
      <c r="AA66" s="16" t="s">
        <v>277</v>
      </c>
      <c r="AB66" s="16"/>
    </row>
    <row r="67" s="1" customFormat="1" ht="42.75" spans="1:28">
      <c r="A67" s="15">
        <v>61</v>
      </c>
      <c r="B67" s="16" t="s">
        <v>579</v>
      </c>
      <c r="C67" s="16" t="s">
        <v>585</v>
      </c>
      <c r="D67" s="16" t="s">
        <v>586</v>
      </c>
      <c r="E67" s="16" t="s">
        <v>269</v>
      </c>
      <c r="F67" s="16" t="s">
        <v>270</v>
      </c>
      <c r="G67" s="16" t="s">
        <v>271</v>
      </c>
      <c r="H67" s="16" t="s">
        <v>280</v>
      </c>
      <c r="I67" s="16" t="s">
        <v>585</v>
      </c>
      <c r="J67" s="16" t="s">
        <v>582</v>
      </c>
      <c r="K67" s="16" t="s">
        <v>62</v>
      </c>
      <c r="L67" s="43">
        <v>176</v>
      </c>
      <c r="M67" s="43">
        <v>176</v>
      </c>
      <c r="N67" s="44">
        <v>0</v>
      </c>
      <c r="O67" s="16" t="s">
        <v>583</v>
      </c>
      <c r="P67" s="16"/>
      <c r="Q67" s="16" t="s">
        <v>582</v>
      </c>
      <c r="R67" s="16">
        <v>2025.5</v>
      </c>
      <c r="S67" s="51">
        <v>2025.1</v>
      </c>
      <c r="T67" s="16">
        <v>52</v>
      </c>
      <c r="U67" s="16">
        <v>119</v>
      </c>
      <c r="V67" s="16">
        <v>228</v>
      </c>
      <c r="W67" s="16">
        <v>720</v>
      </c>
      <c r="X67" s="16" t="s">
        <v>587</v>
      </c>
      <c r="Y67" s="16"/>
      <c r="Z67" s="16" t="s">
        <v>585</v>
      </c>
      <c r="AA67" s="16" t="s">
        <v>277</v>
      </c>
      <c r="AB67" s="16"/>
    </row>
    <row r="68" s="1" customFormat="1" ht="42.75" spans="1:28">
      <c r="A68" s="15">
        <v>62</v>
      </c>
      <c r="B68" s="16" t="s">
        <v>194</v>
      </c>
      <c r="C68" s="16" t="s">
        <v>195</v>
      </c>
      <c r="D68" s="16" t="s">
        <v>588</v>
      </c>
      <c r="E68" s="16" t="s">
        <v>38</v>
      </c>
      <c r="F68" s="16" t="s">
        <v>589</v>
      </c>
      <c r="G68" s="16" t="s">
        <v>590</v>
      </c>
      <c r="H68" s="16" t="s">
        <v>41</v>
      </c>
      <c r="I68" s="16" t="s">
        <v>197</v>
      </c>
      <c r="J68" s="16" t="s">
        <v>591</v>
      </c>
      <c r="K68" s="16" t="s">
        <v>253</v>
      </c>
      <c r="L68" s="43">
        <v>80</v>
      </c>
      <c r="M68" s="43">
        <v>80</v>
      </c>
      <c r="N68" s="31">
        <v>0</v>
      </c>
      <c r="O68" s="16" t="s">
        <v>592</v>
      </c>
      <c r="P68" s="16" t="s">
        <v>118</v>
      </c>
      <c r="Q68" s="16" t="s">
        <v>591</v>
      </c>
      <c r="R68" s="16">
        <v>2025.3</v>
      </c>
      <c r="S68" s="16">
        <v>2025.4</v>
      </c>
      <c r="T68" s="16">
        <v>193</v>
      </c>
      <c r="U68" s="16">
        <v>594</v>
      </c>
      <c r="V68" s="16">
        <v>220</v>
      </c>
      <c r="W68" s="16">
        <v>650</v>
      </c>
      <c r="X68" s="16" t="s">
        <v>592</v>
      </c>
      <c r="Y68" s="16" t="s">
        <v>593</v>
      </c>
      <c r="Z68" s="16" t="s">
        <v>594</v>
      </c>
      <c r="AA68" s="16" t="s">
        <v>260</v>
      </c>
      <c r="AB68" s="16"/>
    </row>
    <row r="69" s="1" customFormat="1" ht="42.75" spans="1:28">
      <c r="A69" s="15">
        <v>63</v>
      </c>
      <c r="B69" s="16" t="s">
        <v>194</v>
      </c>
      <c r="C69" s="16" t="s">
        <v>595</v>
      </c>
      <c r="D69" s="16" t="s">
        <v>596</v>
      </c>
      <c r="E69" s="16" t="s">
        <v>38</v>
      </c>
      <c r="F69" s="16" t="s">
        <v>589</v>
      </c>
      <c r="G69" s="16" t="s">
        <v>590</v>
      </c>
      <c r="H69" s="16" t="s">
        <v>41</v>
      </c>
      <c r="I69" s="16" t="s">
        <v>595</v>
      </c>
      <c r="J69" s="16" t="s">
        <v>591</v>
      </c>
      <c r="K69" s="16" t="s">
        <v>253</v>
      </c>
      <c r="L69" s="43">
        <v>80</v>
      </c>
      <c r="M69" s="43">
        <v>80</v>
      </c>
      <c r="N69" s="31">
        <v>0</v>
      </c>
      <c r="O69" s="16" t="s">
        <v>592</v>
      </c>
      <c r="P69" s="16" t="s">
        <v>118</v>
      </c>
      <c r="Q69" s="16" t="s">
        <v>591</v>
      </c>
      <c r="R69" s="16">
        <v>2025.3</v>
      </c>
      <c r="S69" s="16">
        <v>2025.4</v>
      </c>
      <c r="T69" s="16">
        <v>145</v>
      </c>
      <c r="U69" s="16">
        <v>486</v>
      </c>
      <c r="V69" s="16">
        <v>154</v>
      </c>
      <c r="W69" s="16">
        <v>424</v>
      </c>
      <c r="X69" s="16" t="s">
        <v>592</v>
      </c>
      <c r="Y69" s="16" t="s">
        <v>597</v>
      </c>
      <c r="Z69" s="16" t="s">
        <v>598</v>
      </c>
      <c r="AA69" s="16" t="s">
        <v>260</v>
      </c>
      <c r="AB69" s="16"/>
    </row>
    <row r="70" s="1" customFormat="1" ht="42.75" spans="1:28">
      <c r="A70" s="15">
        <v>64</v>
      </c>
      <c r="B70" s="16" t="s">
        <v>194</v>
      </c>
      <c r="C70" s="16" t="s">
        <v>599</v>
      </c>
      <c r="D70" s="16" t="s">
        <v>600</v>
      </c>
      <c r="E70" s="16" t="s">
        <v>38</v>
      </c>
      <c r="F70" s="16" t="s">
        <v>589</v>
      </c>
      <c r="G70" s="16" t="s">
        <v>590</v>
      </c>
      <c r="H70" s="16" t="s">
        <v>41</v>
      </c>
      <c r="I70" s="16" t="s">
        <v>599</v>
      </c>
      <c r="J70" s="16" t="s">
        <v>591</v>
      </c>
      <c r="K70" s="16" t="s">
        <v>253</v>
      </c>
      <c r="L70" s="43">
        <v>80</v>
      </c>
      <c r="M70" s="43">
        <v>80</v>
      </c>
      <c r="N70" s="31">
        <v>0</v>
      </c>
      <c r="O70" s="16" t="s">
        <v>592</v>
      </c>
      <c r="P70" s="16" t="s">
        <v>118</v>
      </c>
      <c r="Q70" s="16" t="s">
        <v>591</v>
      </c>
      <c r="R70" s="16">
        <v>2025.3</v>
      </c>
      <c r="S70" s="16">
        <v>2025.4</v>
      </c>
      <c r="T70" s="16">
        <v>152</v>
      </c>
      <c r="U70" s="16">
        <v>472</v>
      </c>
      <c r="V70" s="16">
        <v>205</v>
      </c>
      <c r="W70" s="16">
        <v>573</v>
      </c>
      <c r="X70" s="16" t="s">
        <v>592</v>
      </c>
      <c r="Y70" s="16" t="s">
        <v>601</v>
      </c>
      <c r="Z70" s="16" t="s">
        <v>602</v>
      </c>
      <c r="AA70" s="16" t="s">
        <v>260</v>
      </c>
      <c r="AB70" s="16"/>
    </row>
    <row r="71" s="1" customFormat="1" ht="42.75" spans="1:28">
      <c r="A71" s="15">
        <v>65</v>
      </c>
      <c r="B71" s="16" t="s">
        <v>194</v>
      </c>
      <c r="C71" s="16" t="s">
        <v>603</v>
      </c>
      <c r="D71" s="16" t="s">
        <v>604</v>
      </c>
      <c r="E71" s="16" t="s">
        <v>38</v>
      </c>
      <c r="F71" s="16" t="s">
        <v>589</v>
      </c>
      <c r="G71" s="16" t="s">
        <v>590</v>
      </c>
      <c r="H71" s="16" t="s">
        <v>41</v>
      </c>
      <c r="I71" s="16" t="s">
        <v>603</v>
      </c>
      <c r="J71" s="16" t="s">
        <v>591</v>
      </c>
      <c r="K71" s="16" t="s">
        <v>253</v>
      </c>
      <c r="L71" s="43">
        <v>80</v>
      </c>
      <c r="M71" s="43">
        <v>80</v>
      </c>
      <c r="N71" s="31">
        <v>0</v>
      </c>
      <c r="O71" s="16" t="s">
        <v>592</v>
      </c>
      <c r="P71" s="16" t="s">
        <v>118</v>
      </c>
      <c r="Q71" s="16" t="s">
        <v>591</v>
      </c>
      <c r="R71" s="16">
        <v>2025.3</v>
      </c>
      <c r="S71" s="16">
        <v>2025.4</v>
      </c>
      <c r="T71" s="16">
        <v>184</v>
      </c>
      <c r="U71" s="16">
        <v>631</v>
      </c>
      <c r="V71" s="16">
        <v>202</v>
      </c>
      <c r="W71" s="16">
        <v>581</v>
      </c>
      <c r="X71" s="16" t="s">
        <v>605</v>
      </c>
      <c r="Y71" s="16" t="s">
        <v>606</v>
      </c>
      <c r="Z71" s="16" t="s">
        <v>607</v>
      </c>
      <c r="AA71" s="16" t="s">
        <v>260</v>
      </c>
      <c r="AB71" s="16"/>
    </row>
    <row r="72" s="1" customFormat="1" ht="28.5" spans="1:28">
      <c r="A72" s="15">
        <v>66</v>
      </c>
      <c r="B72" s="16" t="s">
        <v>194</v>
      </c>
      <c r="C72" s="16" t="s">
        <v>534</v>
      </c>
      <c r="D72" s="16" t="s">
        <v>608</v>
      </c>
      <c r="E72" s="16" t="s">
        <v>38</v>
      </c>
      <c r="F72" s="16" t="s">
        <v>39</v>
      </c>
      <c r="G72" s="16" t="s">
        <v>172</v>
      </c>
      <c r="H72" s="16" t="s">
        <v>95</v>
      </c>
      <c r="I72" s="16" t="s">
        <v>534</v>
      </c>
      <c r="J72" s="16" t="s">
        <v>609</v>
      </c>
      <c r="K72" s="16" t="s">
        <v>98</v>
      </c>
      <c r="L72" s="43">
        <v>40</v>
      </c>
      <c r="M72" s="43">
        <v>15</v>
      </c>
      <c r="N72" s="31">
        <v>25</v>
      </c>
      <c r="O72" s="16" t="s">
        <v>610</v>
      </c>
      <c r="P72" s="16" t="s">
        <v>82</v>
      </c>
      <c r="Q72" s="16" t="s">
        <v>609</v>
      </c>
      <c r="R72" s="16">
        <v>2025.3</v>
      </c>
      <c r="S72" s="16">
        <v>2025.9</v>
      </c>
      <c r="T72" s="16">
        <v>25</v>
      </c>
      <c r="U72" s="16">
        <v>50</v>
      </c>
      <c r="V72" s="16">
        <v>15</v>
      </c>
      <c r="W72" s="16">
        <v>45</v>
      </c>
      <c r="X72" s="16" t="s">
        <v>605</v>
      </c>
      <c r="Y72" s="16" t="s">
        <v>611</v>
      </c>
      <c r="Z72" s="16" t="s">
        <v>612</v>
      </c>
      <c r="AA72" s="16" t="s">
        <v>178</v>
      </c>
      <c r="AB72" s="16"/>
    </row>
    <row r="73" s="1" customFormat="1" ht="57" spans="1:28">
      <c r="A73" s="15">
        <v>67</v>
      </c>
      <c r="B73" s="16" t="s">
        <v>194</v>
      </c>
      <c r="C73" s="16" t="s">
        <v>613</v>
      </c>
      <c r="D73" s="16" t="s">
        <v>614</v>
      </c>
      <c r="E73" s="16" t="s">
        <v>38</v>
      </c>
      <c r="F73" s="16" t="s">
        <v>39</v>
      </c>
      <c r="G73" s="16" t="s">
        <v>40</v>
      </c>
      <c r="H73" s="16" t="s">
        <v>41</v>
      </c>
      <c r="I73" s="16" t="s">
        <v>613</v>
      </c>
      <c r="J73" s="16" t="s">
        <v>615</v>
      </c>
      <c r="K73" s="16" t="s">
        <v>98</v>
      </c>
      <c r="L73" s="43">
        <v>150</v>
      </c>
      <c r="M73" s="43">
        <v>150</v>
      </c>
      <c r="N73" s="44">
        <v>0</v>
      </c>
      <c r="O73" s="16" t="s">
        <v>616</v>
      </c>
      <c r="P73" s="16" t="s">
        <v>118</v>
      </c>
      <c r="Q73" s="16" t="s">
        <v>615</v>
      </c>
      <c r="R73" s="16">
        <v>2025.3</v>
      </c>
      <c r="S73" s="16">
        <v>2025.9</v>
      </c>
      <c r="T73" s="16">
        <v>25</v>
      </c>
      <c r="U73" s="16">
        <v>50</v>
      </c>
      <c r="V73" s="16">
        <v>24</v>
      </c>
      <c r="W73" s="16">
        <v>30</v>
      </c>
      <c r="X73" s="16" t="s">
        <v>605</v>
      </c>
      <c r="Y73" s="16" t="s">
        <v>617</v>
      </c>
      <c r="Z73" s="16" t="s">
        <v>618</v>
      </c>
      <c r="AA73" s="16" t="s">
        <v>51</v>
      </c>
      <c r="AB73" s="16"/>
    </row>
    <row r="74" s="1" customFormat="1" ht="42.75" spans="1:28">
      <c r="A74" s="15">
        <v>68</v>
      </c>
      <c r="B74" s="16" t="s">
        <v>194</v>
      </c>
      <c r="C74" s="16" t="s">
        <v>613</v>
      </c>
      <c r="D74" s="16" t="s">
        <v>619</v>
      </c>
      <c r="E74" s="16" t="s">
        <v>38</v>
      </c>
      <c r="F74" s="16" t="s">
        <v>250</v>
      </c>
      <c r="G74" s="16" t="s">
        <v>251</v>
      </c>
      <c r="H74" s="16" t="s">
        <v>41</v>
      </c>
      <c r="I74" s="16" t="s">
        <v>613</v>
      </c>
      <c r="J74" s="16" t="s">
        <v>620</v>
      </c>
      <c r="K74" s="16" t="s">
        <v>214</v>
      </c>
      <c r="L74" s="43">
        <v>60</v>
      </c>
      <c r="M74" s="43">
        <v>58</v>
      </c>
      <c r="N74" s="44">
        <v>2</v>
      </c>
      <c r="O74" s="16" t="s">
        <v>621</v>
      </c>
      <c r="P74" s="16" t="s">
        <v>118</v>
      </c>
      <c r="Q74" s="16" t="s">
        <v>620</v>
      </c>
      <c r="R74" s="16">
        <v>2025.4</v>
      </c>
      <c r="S74" s="16">
        <v>2025.6</v>
      </c>
      <c r="T74" s="16">
        <v>122</v>
      </c>
      <c r="U74" s="16">
        <v>391</v>
      </c>
      <c r="V74" s="16">
        <v>166</v>
      </c>
      <c r="W74" s="16">
        <v>495</v>
      </c>
      <c r="X74" s="16" t="s">
        <v>605</v>
      </c>
      <c r="Y74" s="16" t="s">
        <v>617</v>
      </c>
      <c r="Z74" s="16" t="s">
        <v>618</v>
      </c>
      <c r="AA74" s="16" t="s">
        <v>260</v>
      </c>
      <c r="AB74" s="16"/>
    </row>
    <row r="75" s="1" customFormat="1" ht="28.5" spans="1:28">
      <c r="A75" s="15">
        <v>69</v>
      </c>
      <c r="B75" s="16" t="s">
        <v>194</v>
      </c>
      <c r="C75" s="16" t="s">
        <v>195</v>
      </c>
      <c r="D75" s="16" t="s">
        <v>622</v>
      </c>
      <c r="E75" s="16" t="s">
        <v>38</v>
      </c>
      <c r="F75" s="16" t="s">
        <v>39</v>
      </c>
      <c r="G75" s="16" t="s">
        <v>40</v>
      </c>
      <c r="H75" s="16" t="s">
        <v>95</v>
      </c>
      <c r="I75" s="16" t="s">
        <v>197</v>
      </c>
      <c r="J75" s="16" t="s">
        <v>623</v>
      </c>
      <c r="K75" s="16" t="s">
        <v>98</v>
      </c>
      <c r="L75" s="43">
        <v>400</v>
      </c>
      <c r="M75" s="43">
        <v>120</v>
      </c>
      <c r="N75" s="44">
        <v>280</v>
      </c>
      <c r="O75" s="16" t="s">
        <v>624</v>
      </c>
      <c r="P75" s="16" t="s">
        <v>100</v>
      </c>
      <c r="Q75" s="16" t="s">
        <v>623</v>
      </c>
      <c r="R75" s="16">
        <v>2025.3</v>
      </c>
      <c r="S75" s="16">
        <v>2025.9</v>
      </c>
      <c r="T75" s="16">
        <v>5</v>
      </c>
      <c r="U75" s="16">
        <v>12</v>
      </c>
      <c r="V75" s="16">
        <v>3</v>
      </c>
      <c r="W75" s="16">
        <v>10</v>
      </c>
      <c r="X75" s="16" t="s">
        <v>624</v>
      </c>
      <c r="Y75" s="16" t="s">
        <v>625</v>
      </c>
      <c r="Z75" s="16" t="s">
        <v>201</v>
      </c>
      <c r="AA75" s="16" t="s">
        <v>51</v>
      </c>
      <c r="AB75" s="16"/>
    </row>
    <row r="76" s="1" customFormat="1" ht="42.75" spans="1:28">
      <c r="A76" s="15">
        <v>70</v>
      </c>
      <c r="B76" s="16" t="s">
        <v>626</v>
      </c>
      <c r="C76" s="16" t="s">
        <v>627</v>
      </c>
      <c r="D76" s="16" t="s">
        <v>628</v>
      </c>
      <c r="E76" s="16" t="s">
        <v>38</v>
      </c>
      <c r="F76" s="16" t="s">
        <v>250</v>
      </c>
      <c r="G76" s="16" t="s">
        <v>251</v>
      </c>
      <c r="H76" s="16" t="s">
        <v>41</v>
      </c>
      <c r="I76" s="16" t="s">
        <v>627</v>
      </c>
      <c r="J76" s="16" t="s">
        <v>629</v>
      </c>
      <c r="K76" s="16" t="s">
        <v>263</v>
      </c>
      <c r="L76" s="43">
        <v>900</v>
      </c>
      <c r="M76" s="43">
        <v>900</v>
      </c>
      <c r="N76" s="44">
        <v>0</v>
      </c>
      <c r="O76" s="16" t="s">
        <v>630</v>
      </c>
      <c r="P76" s="16" t="s">
        <v>118</v>
      </c>
      <c r="Q76" s="16" t="s">
        <v>631</v>
      </c>
      <c r="R76" s="16">
        <v>2025.4</v>
      </c>
      <c r="S76" s="16">
        <v>2025.8</v>
      </c>
      <c r="T76" s="16">
        <v>96</v>
      </c>
      <c r="U76" s="16">
        <v>252</v>
      </c>
      <c r="V76" s="16">
        <v>202</v>
      </c>
      <c r="W76" s="16">
        <v>650</v>
      </c>
      <c r="X76" s="16" t="s">
        <v>632</v>
      </c>
      <c r="Y76" s="16" t="s">
        <v>633</v>
      </c>
      <c r="Z76" s="16" t="s">
        <v>634</v>
      </c>
      <c r="AA76" s="16" t="s">
        <v>178</v>
      </c>
      <c r="AB76" s="16"/>
    </row>
    <row r="77" s="1" customFormat="1" ht="28.5" spans="1:28">
      <c r="A77" s="15">
        <v>71</v>
      </c>
      <c r="B77" s="16" t="s">
        <v>178</v>
      </c>
      <c r="C77" s="16" t="s">
        <v>635</v>
      </c>
      <c r="D77" s="16" t="s">
        <v>636</v>
      </c>
      <c r="E77" s="16" t="s">
        <v>38</v>
      </c>
      <c r="F77" s="16" t="s">
        <v>39</v>
      </c>
      <c r="G77" s="16" t="s">
        <v>40</v>
      </c>
      <c r="H77" s="16" t="s">
        <v>41</v>
      </c>
      <c r="I77" s="16" t="s">
        <v>635</v>
      </c>
      <c r="J77" s="21" t="s">
        <v>637</v>
      </c>
      <c r="K77" s="16" t="s">
        <v>638</v>
      </c>
      <c r="L77" s="43">
        <v>510</v>
      </c>
      <c r="M77" s="43">
        <v>510</v>
      </c>
      <c r="N77" s="44">
        <v>0</v>
      </c>
      <c r="O77" s="16" t="s">
        <v>331</v>
      </c>
      <c r="P77" s="60" t="s">
        <v>118</v>
      </c>
      <c r="Q77" s="15" t="s">
        <v>639</v>
      </c>
      <c r="R77" s="16">
        <v>2025.1</v>
      </c>
      <c r="S77" s="16">
        <v>2025.12</v>
      </c>
      <c r="T77" s="15"/>
      <c r="U77" s="15"/>
      <c r="V77" s="15"/>
      <c r="W77" s="15"/>
      <c r="X77" s="16" t="s">
        <v>333</v>
      </c>
      <c r="Y77" s="15"/>
      <c r="Z77" s="16" t="s">
        <v>640</v>
      </c>
      <c r="AA77" s="16" t="s">
        <v>178</v>
      </c>
      <c r="AB77" s="16"/>
    </row>
    <row r="78" s="1" customFormat="1" ht="42.75" spans="1:28">
      <c r="A78" s="15">
        <v>72</v>
      </c>
      <c r="B78" s="16" t="s">
        <v>51</v>
      </c>
      <c r="C78" s="16" t="s">
        <v>641</v>
      </c>
      <c r="D78" s="16" t="s">
        <v>642</v>
      </c>
      <c r="E78" s="16" t="s">
        <v>38</v>
      </c>
      <c r="F78" s="16" t="s">
        <v>39</v>
      </c>
      <c r="G78" s="16" t="s">
        <v>40</v>
      </c>
      <c r="H78" s="16" t="s">
        <v>41</v>
      </c>
      <c r="I78" s="16" t="s">
        <v>231</v>
      </c>
      <c r="J78" s="16" t="s">
        <v>643</v>
      </c>
      <c r="K78" s="16" t="s">
        <v>98</v>
      </c>
      <c r="L78" s="43">
        <v>260</v>
      </c>
      <c r="M78" s="43">
        <v>78</v>
      </c>
      <c r="N78" s="44">
        <v>182</v>
      </c>
      <c r="O78" s="16" t="s">
        <v>644</v>
      </c>
      <c r="P78" s="16" t="s">
        <v>46</v>
      </c>
      <c r="Q78" s="16" t="s">
        <v>643</v>
      </c>
      <c r="R78" s="47" t="s">
        <v>256</v>
      </c>
      <c r="S78" s="51">
        <v>2025.11</v>
      </c>
      <c r="T78" s="16">
        <v>193</v>
      </c>
      <c r="U78" s="16">
        <v>594</v>
      </c>
      <c r="V78" s="16"/>
      <c r="W78" s="16"/>
      <c r="X78" s="16" t="s">
        <v>645</v>
      </c>
      <c r="Y78" s="15" t="s">
        <v>646</v>
      </c>
      <c r="Z78" s="16" t="s">
        <v>51</v>
      </c>
      <c r="AA78" s="16" t="s">
        <v>51</v>
      </c>
      <c r="AB78" s="16"/>
    </row>
    <row r="79" s="1" customFormat="1" ht="42.75" spans="1:28">
      <c r="A79" s="15">
        <v>73</v>
      </c>
      <c r="B79" s="16" t="s">
        <v>51</v>
      </c>
      <c r="C79" s="16" t="s">
        <v>647</v>
      </c>
      <c r="D79" s="16" t="s">
        <v>648</v>
      </c>
      <c r="E79" s="16" t="s">
        <v>38</v>
      </c>
      <c r="F79" s="16" t="s">
        <v>39</v>
      </c>
      <c r="G79" s="16" t="s">
        <v>40</v>
      </c>
      <c r="H79" s="16" t="s">
        <v>41</v>
      </c>
      <c r="I79" s="16" t="s">
        <v>647</v>
      </c>
      <c r="J79" s="16" t="s">
        <v>649</v>
      </c>
      <c r="K79" s="16" t="s">
        <v>98</v>
      </c>
      <c r="L79" s="43">
        <v>150</v>
      </c>
      <c r="M79" s="43">
        <v>45</v>
      </c>
      <c r="N79" s="44">
        <v>105</v>
      </c>
      <c r="O79" s="16" t="s">
        <v>644</v>
      </c>
      <c r="P79" s="16" t="s">
        <v>46</v>
      </c>
      <c r="Q79" s="16" t="s">
        <v>650</v>
      </c>
      <c r="R79" s="47" t="s">
        <v>256</v>
      </c>
      <c r="S79" s="51">
        <v>2025.11</v>
      </c>
      <c r="T79" s="16">
        <v>65</v>
      </c>
      <c r="U79" s="16">
        <v>189</v>
      </c>
      <c r="V79" s="16"/>
      <c r="W79" s="16"/>
      <c r="X79" s="16" t="s">
        <v>645</v>
      </c>
      <c r="Y79" s="15" t="s">
        <v>651</v>
      </c>
      <c r="Z79" s="16" t="s">
        <v>51</v>
      </c>
      <c r="AA79" s="16" t="s">
        <v>51</v>
      </c>
      <c r="AB79" s="16"/>
    </row>
    <row r="80" s="1" customFormat="1" ht="42.75" spans="1:28">
      <c r="A80" s="15">
        <v>74</v>
      </c>
      <c r="B80" s="16" t="s">
        <v>51</v>
      </c>
      <c r="C80" s="16" t="s">
        <v>652</v>
      </c>
      <c r="D80" s="16" t="s">
        <v>653</v>
      </c>
      <c r="E80" s="16" t="s">
        <v>38</v>
      </c>
      <c r="F80" s="16" t="s">
        <v>39</v>
      </c>
      <c r="G80" s="16" t="s">
        <v>40</v>
      </c>
      <c r="H80" s="16" t="s">
        <v>41</v>
      </c>
      <c r="I80" s="16" t="s">
        <v>652</v>
      </c>
      <c r="J80" s="16" t="s">
        <v>654</v>
      </c>
      <c r="K80" s="16" t="s">
        <v>98</v>
      </c>
      <c r="L80" s="43">
        <v>100</v>
      </c>
      <c r="M80" s="43">
        <v>30</v>
      </c>
      <c r="N80" s="44">
        <v>70</v>
      </c>
      <c r="O80" s="16" t="s">
        <v>644</v>
      </c>
      <c r="P80" s="16" t="s">
        <v>46</v>
      </c>
      <c r="Q80" s="16" t="s">
        <v>655</v>
      </c>
      <c r="R80" s="47" t="s">
        <v>256</v>
      </c>
      <c r="S80" s="51">
        <v>2025.11</v>
      </c>
      <c r="T80" s="16">
        <v>121</v>
      </c>
      <c r="U80" s="16">
        <v>391</v>
      </c>
      <c r="V80" s="16"/>
      <c r="W80" s="16"/>
      <c r="X80" s="16" t="s">
        <v>645</v>
      </c>
      <c r="Y80" s="15" t="s">
        <v>656</v>
      </c>
      <c r="Z80" s="16" t="s">
        <v>51</v>
      </c>
      <c r="AA80" s="16" t="s">
        <v>51</v>
      </c>
      <c r="AB80" s="16"/>
    </row>
    <row r="81" s="1" customFormat="1" ht="42.75" spans="1:28">
      <c r="A81" s="15">
        <v>75</v>
      </c>
      <c r="B81" s="16" t="s">
        <v>51</v>
      </c>
      <c r="C81" s="16" t="s">
        <v>657</v>
      </c>
      <c r="D81" s="16" t="s">
        <v>658</v>
      </c>
      <c r="E81" s="16" t="s">
        <v>38</v>
      </c>
      <c r="F81" s="16" t="s">
        <v>39</v>
      </c>
      <c r="G81" s="16" t="s">
        <v>40</v>
      </c>
      <c r="H81" s="16" t="s">
        <v>280</v>
      </c>
      <c r="I81" s="16" t="s">
        <v>657</v>
      </c>
      <c r="J81" s="16" t="s">
        <v>659</v>
      </c>
      <c r="K81" s="16" t="s">
        <v>98</v>
      </c>
      <c r="L81" s="43">
        <v>200</v>
      </c>
      <c r="M81" s="43">
        <v>60</v>
      </c>
      <c r="N81" s="44">
        <v>140</v>
      </c>
      <c r="O81" s="16" t="s">
        <v>644</v>
      </c>
      <c r="P81" s="16" t="s">
        <v>46</v>
      </c>
      <c r="Q81" s="16" t="s">
        <v>658</v>
      </c>
      <c r="R81" s="47" t="s">
        <v>256</v>
      </c>
      <c r="S81" s="51">
        <v>2025.11</v>
      </c>
      <c r="T81" s="16">
        <v>25</v>
      </c>
      <c r="U81" s="16">
        <v>50</v>
      </c>
      <c r="V81" s="16"/>
      <c r="W81" s="16"/>
      <c r="X81" s="16" t="s">
        <v>645</v>
      </c>
      <c r="Y81" s="15" t="s">
        <v>660</v>
      </c>
      <c r="Z81" s="16" t="s">
        <v>51</v>
      </c>
      <c r="AA81" s="16" t="s">
        <v>51</v>
      </c>
      <c r="AB81" s="16"/>
    </row>
    <row r="82" s="1" customFormat="1" ht="42.75" spans="1:28">
      <c r="A82" s="15">
        <v>76</v>
      </c>
      <c r="B82" s="16" t="s">
        <v>51</v>
      </c>
      <c r="C82" s="16" t="s">
        <v>319</v>
      </c>
      <c r="D82" s="16" t="s">
        <v>661</v>
      </c>
      <c r="E82" s="16" t="s">
        <v>38</v>
      </c>
      <c r="F82" s="16" t="s">
        <v>39</v>
      </c>
      <c r="G82" s="16" t="s">
        <v>40</v>
      </c>
      <c r="H82" s="16" t="s">
        <v>41</v>
      </c>
      <c r="I82" s="16" t="s">
        <v>662</v>
      </c>
      <c r="J82" s="16" t="s">
        <v>663</v>
      </c>
      <c r="K82" s="16" t="s">
        <v>98</v>
      </c>
      <c r="L82" s="43">
        <v>100</v>
      </c>
      <c r="M82" s="43">
        <v>30</v>
      </c>
      <c r="N82" s="44">
        <v>70</v>
      </c>
      <c r="O82" s="16" t="s">
        <v>644</v>
      </c>
      <c r="P82" s="16" t="s">
        <v>46</v>
      </c>
      <c r="Q82" s="16" t="s">
        <v>664</v>
      </c>
      <c r="R82" s="47" t="s">
        <v>256</v>
      </c>
      <c r="S82" s="51">
        <v>2025.11</v>
      </c>
      <c r="T82" s="16">
        <v>122</v>
      </c>
      <c r="U82" s="16">
        <v>391</v>
      </c>
      <c r="V82" s="16"/>
      <c r="W82" s="16"/>
      <c r="X82" s="16" t="s">
        <v>645</v>
      </c>
      <c r="Y82" s="15" t="s">
        <v>665</v>
      </c>
      <c r="Z82" s="16" t="s">
        <v>51</v>
      </c>
      <c r="AA82" s="16" t="s">
        <v>51</v>
      </c>
      <c r="AB82" s="16"/>
    </row>
    <row r="83" s="1" customFormat="1" ht="42.75" spans="1:28">
      <c r="A83" s="15">
        <v>77</v>
      </c>
      <c r="B83" s="16" t="s">
        <v>51</v>
      </c>
      <c r="C83" s="16" t="s">
        <v>666</v>
      </c>
      <c r="D83" s="16" t="s">
        <v>667</v>
      </c>
      <c r="E83" s="16" t="s">
        <v>38</v>
      </c>
      <c r="F83" s="16" t="s">
        <v>39</v>
      </c>
      <c r="G83" s="16" t="s">
        <v>40</v>
      </c>
      <c r="H83" s="16" t="s">
        <v>41</v>
      </c>
      <c r="I83" s="16" t="s">
        <v>666</v>
      </c>
      <c r="J83" s="16" t="s">
        <v>668</v>
      </c>
      <c r="K83" s="16" t="s">
        <v>296</v>
      </c>
      <c r="L83" s="43">
        <v>500</v>
      </c>
      <c r="M83" s="43">
        <v>150</v>
      </c>
      <c r="N83" s="44">
        <v>350</v>
      </c>
      <c r="O83" s="16" t="s">
        <v>645</v>
      </c>
      <c r="P83" s="16" t="s">
        <v>100</v>
      </c>
      <c r="Q83" s="16" t="s">
        <v>668</v>
      </c>
      <c r="R83" s="47" t="s">
        <v>256</v>
      </c>
      <c r="S83" s="51">
        <v>2025.12</v>
      </c>
      <c r="T83" s="16">
        <v>39</v>
      </c>
      <c r="U83" s="16">
        <v>138</v>
      </c>
      <c r="V83" s="16"/>
      <c r="W83" s="16"/>
      <c r="X83" s="16" t="s">
        <v>645</v>
      </c>
      <c r="Y83" s="15" t="s">
        <v>669</v>
      </c>
      <c r="Z83" s="16" t="s">
        <v>51</v>
      </c>
      <c r="AA83" s="16" t="s">
        <v>51</v>
      </c>
      <c r="AB83" s="16"/>
    </row>
    <row r="84" s="1" customFormat="1" ht="61" customHeight="1" spans="1:28">
      <c r="A84" s="15">
        <v>78</v>
      </c>
      <c r="B84" s="21" t="s">
        <v>626</v>
      </c>
      <c r="C84" s="21" t="s">
        <v>670</v>
      </c>
      <c r="D84" s="21" t="s">
        <v>671</v>
      </c>
      <c r="E84" s="16" t="s">
        <v>269</v>
      </c>
      <c r="F84" s="16" t="s">
        <v>270</v>
      </c>
      <c r="G84" s="16" t="s">
        <v>287</v>
      </c>
      <c r="H84" s="21" t="s">
        <v>280</v>
      </c>
      <c r="I84" s="21" t="s">
        <v>670</v>
      </c>
      <c r="J84" s="15" t="s">
        <v>672</v>
      </c>
      <c r="K84" s="21" t="s">
        <v>263</v>
      </c>
      <c r="L84" s="38">
        <v>200</v>
      </c>
      <c r="M84" s="38">
        <v>200</v>
      </c>
      <c r="N84" s="44">
        <v>0</v>
      </c>
      <c r="O84" s="16" t="s">
        <v>673</v>
      </c>
      <c r="P84" s="21"/>
      <c r="Q84" s="16" t="s">
        <v>674</v>
      </c>
      <c r="R84" s="21">
        <v>2025.5</v>
      </c>
      <c r="S84" s="21">
        <v>2025.9</v>
      </c>
      <c r="T84" s="21">
        <v>79</v>
      </c>
      <c r="U84" s="21">
        <v>181</v>
      </c>
      <c r="V84" s="21">
        <v>67</v>
      </c>
      <c r="W84" s="21">
        <v>239</v>
      </c>
      <c r="X84" s="16" t="s">
        <v>673</v>
      </c>
      <c r="Y84" s="57"/>
      <c r="Z84" s="21" t="s">
        <v>292</v>
      </c>
      <c r="AA84" s="21" t="s">
        <v>292</v>
      </c>
      <c r="AB84" s="57"/>
    </row>
    <row r="85" s="1" customFormat="1" ht="61" customHeight="1" spans="1:28">
      <c r="A85" s="15">
        <v>79</v>
      </c>
      <c r="B85" s="21" t="s">
        <v>92</v>
      </c>
      <c r="C85" s="21" t="s">
        <v>360</v>
      </c>
      <c r="D85" s="21" t="s">
        <v>675</v>
      </c>
      <c r="E85" s="16" t="s">
        <v>38</v>
      </c>
      <c r="F85" s="16" t="s">
        <v>39</v>
      </c>
      <c r="G85" s="16" t="s">
        <v>40</v>
      </c>
      <c r="H85" s="21" t="s">
        <v>41</v>
      </c>
      <c r="I85" s="21" t="s">
        <v>676</v>
      </c>
      <c r="J85" s="15" t="s">
        <v>677</v>
      </c>
      <c r="K85" s="21" t="s">
        <v>62</v>
      </c>
      <c r="L85" s="38">
        <v>700</v>
      </c>
      <c r="M85" s="38">
        <v>140</v>
      </c>
      <c r="N85" s="44">
        <v>560</v>
      </c>
      <c r="O85" s="16" t="s">
        <v>678</v>
      </c>
      <c r="P85" s="21" t="s">
        <v>100</v>
      </c>
      <c r="Q85" s="16" t="s">
        <v>677</v>
      </c>
      <c r="R85" s="21">
        <v>2025.05</v>
      </c>
      <c r="S85" s="21">
        <v>2025.12</v>
      </c>
      <c r="T85" s="21">
        <v>28</v>
      </c>
      <c r="U85" s="21">
        <v>53</v>
      </c>
      <c r="V85" s="21">
        <v>21</v>
      </c>
      <c r="W85" s="21">
        <v>46</v>
      </c>
      <c r="X85" s="16" t="s">
        <v>678</v>
      </c>
      <c r="Y85" s="57" t="s">
        <v>679</v>
      </c>
      <c r="Z85" s="21" t="s">
        <v>680</v>
      </c>
      <c r="AA85" s="21" t="s">
        <v>51</v>
      </c>
      <c r="AB85" s="57"/>
    </row>
    <row r="86" s="1" customFormat="1" ht="61" customHeight="1" spans="1:28">
      <c r="A86" s="15">
        <v>80</v>
      </c>
      <c r="B86" s="21" t="s">
        <v>626</v>
      </c>
      <c r="C86" s="21" t="s">
        <v>681</v>
      </c>
      <c r="D86" s="21" t="s">
        <v>682</v>
      </c>
      <c r="E86" s="16" t="s">
        <v>38</v>
      </c>
      <c r="F86" s="16" t="s">
        <v>250</v>
      </c>
      <c r="G86" s="16" t="s">
        <v>251</v>
      </c>
      <c r="H86" s="21" t="s">
        <v>41</v>
      </c>
      <c r="I86" s="21" t="s">
        <v>683</v>
      </c>
      <c r="J86" s="15" t="s">
        <v>684</v>
      </c>
      <c r="K86" s="21" t="s">
        <v>98</v>
      </c>
      <c r="L86" s="38">
        <v>200</v>
      </c>
      <c r="M86" s="38">
        <v>60</v>
      </c>
      <c r="N86" s="44">
        <v>140</v>
      </c>
      <c r="O86" s="16" t="s">
        <v>630</v>
      </c>
      <c r="P86" s="21" t="s">
        <v>46</v>
      </c>
      <c r="Q86" s="16" t="s">
        <v>684</v>
      </c>
      <c r="R86" s="21">
        <v>2025.07</v>
      </c>
      <c r="S86" s="21">
        <v>2025.12</v>
      </c>
      <c r="T86" s="21">
        <v>134</v>
      </c>
      <c r="U86" s="21">
        <v>439</v>
      </c>
      <c r="V86" s="21">
        <v>120</v>
      </c>
      <c r="W86" s="21">
        <v>387</v>
      </c>
      <c r="X86" s="16" t="s">
        <v>685</v>
      </c>
      <c r="Y86" s="57" t="s">
        <v>686</v>
      </c>
      <c r="Z86" s="21" t="s">
        <v>687</v>
      </c>
      <c r="AA86" s="21" t="s">
        <v>260</v>
      </c>
      <c r="AB86" s="57"/>
    </row>
    <row r="87" ht="42" customHeight="1" spans="1:28">
      <c r="A87" s="58" t="s">
        <v>207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8">
        <f>SUM(L7:L86)</f>
        <v>18775.3</v>
      </c>
      <c r="M87" s="58">
        <f>SUM(M7:M86)</f>
        <v>10032.3</v>
      </c>
      <c r="N87" s="58">
        <f>SUM(N7:N86)</f>
        <v>8743</v>
      </c>
      <c r="O87" s="59"/>
      <c r="P87" s="58"/>
      <c r="Q87" s="59"/>
      <c r="R87" s="59"/>
      <c r="S87" s="59"/>
      <c r="T87" s="59">
        <f>SUM(T7:T84)</f>
        <v>10906</v>
      </c>
      <c r="U87" s="59">
        <f>SUM(U7:U84)</f>
        <v>32274</v>
      </c>
      <c r="V87" s="59">
        <f>SUM(V7:V84)</f>
        <v>13370</v>
      </c>
      <c r="W87" s="59">
        <f>SUM(W7:W84)</f>
        <v>39515</v>
      </c>
      <c r="X87" s="59"/>
      <c r="Y87" s="59"/>
      <c r="Z87" s="59"/>
      <c r="AA87" s="59"/>
      <c r="AB87" s="59"/>
    </row>
  </sheetData>
  <mergeCells count="33">
    <mergeCell ref="A1:C1"/>
    <mergeCell ref="A2:AB2"/>
    <mergeCell ref="E3:G3"/>
    <mergeCell ref="X3:Z3"/>
    <mergeCell ref="D4:K4"/>
    <mergeCell ref="L4:N4"/>
    <mergeCell ref="T4:W4"/>
    <mergeCell ref="T5:U5"/>
    <mergeCell ref="V5:W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4:O6"/>
    <mergeCell ref="P4:P6"/>
    <mergeCell ref="Q4:Q6"/>
    <mergeCell ref="R4:R6"/>
    <mergeCell ref="S4:S6"/>
    <mergeCell ref="X4:X6"/>
    <mergeCell ref="Y4:Y6"/>
    <mergeCell ref="Z4:Z6"/>
    <mergeCell ref="AA4:AA6"/>
    <mergeCell ref="AB4:A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lxfpb</dc:creator>
  <cp:lastModifiedBy>成</cp:lastModifiedBy>
  <dcterms:created xsi:type="dcterms:W3CDTF">2024-11-23T02:57:00Z</dcterms:created>
  <dcterms:modified xsi:type="dcterms:W3CDTF">2025-01-06T07:06:30Z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68A8603ACB76422A95177F45A6B8AFF2</vt:lpwstr>
  </property>
  <property fmtid="{D5CDD505-2E9C-101B-9397-08002B2CF9AE}" pid="3" name="KSOProductBuildVer">
    <vt:lpwstr>2052-12.1.0.19770</vt:lpwstr>
  </property>
</Properties>
</file>